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71BE3CC-5B32-4497-99CB-2E39F10E81C6}" xr6:coauthVersionLast="45" xr6:coauthVersionMax="45" xr10:uidLastSave="{00000000-0000-0000-0000-000000000000}"/>
  <bookViews>
    <workbookView xWindow="3120" yWindow="3120" windowWidth="15330" windowHeight="10365" xr2:uid="{AEB79B81-8DAC-4ED4-9E56-650D30272A52}"/>
  </bookViews>
  <sheets>
    <sheet name="СВОД" sheetId="1" r:id="rId1"/>
  </sheets>
  <externalReferences>
    <externalReference r:id="rId2"/>
  </externalReferences>
  <definedNames>
    <definedName name="_xlnm.Print_Area" localSheetId="0">СВОД!$A$1:$E$35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D13" i="1"/>
  <c r="C13" i="1"/>
  <c r="D12" i="1"/>
  <c r="C12" i="1"/>
  <c r="E11" i="1"/>
  <c r="D11" i="1"/>
  <c r="C11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<sst xmlns="http://schemas.openxmlformats.org/spreadsheetml/2006/main" count="55" uniqueCount="32">
  <si>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</si>
  <si>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на 3 квартал 2022 года</t>
  </si>
  <si>
    <t>Аккольский район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</si>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</sst>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3" fillId="0" borderId="3" xfId="0" applyFont="1" applyBorder="1"/>
    <xf numFmtId="0" fontId="4" fillId="0" borderId="3" xfId="0" applyFont="1" applyBorder="1"/>
    <xf numFmtId="4" fontId="2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%20&#1082;&#1074;&#1072;&#1088;&#1090;&#1072;&#1083;%20&#1073;&#1102;&#1076;&#1078;&#1077;&#1090;%20&#1088;&#1086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СШ1"/>
      <sheetName val="АСШ2"/>
      <sheetName val="АСШ3"/>
      <sheetName val="АСШ4"/>
      <sheetName val="Новорыбинская СШ"/>
      <sheetName val="Урюпинская СШ"/>
      <sheetName val="Енбекская СШ"/>
      <sheetName val="Азатская СШ"/>
      <sheetName val="Одесская СШ"/>
      <sheetName val="Искровская СШ"/>
      <sheetName val="СШ им.Горького"/>
      <sheetName val="Наумовская СШ"/>
      <sheetName val="СШ им.Кирдищева"/>
      <sheetName val="Минская СШ"/>
      <sheetName val="Орнекская СШ"/>
      <sheetName val="СШ им.Кусаинова"/>
      <sheetName val="Кенесская ОШ"/>
      <sheetName val="Амангельдинская ОШ"/>
      <sheetName val="Барапская ОШ"/>
      <sheetName val="Кировская ОШ"/>
      <sheetName val="ОШ им.Мичурина"/>
      <sheetName val="Краснорборская ОШ"/>
      <sheetName val="Малоалександровская ОШ"/>
      <sheetName val="Курылысская ОШ"/>
      <sheetName val="Виноградовская ОШ"/>
      <sheetName val="Ерофеевская НШ"/>
      <sheetName val="Радовская НШ"/>
      <sheetName val="СВОД"/>
    </sheetNames>
    <sheetDataSet>
      <sheetData sheetId="0"/>
      <sheetData sheetId="1"/>
      <sheetData sheetId="2"/>
      <sheetData sheetId="3"/>
      <sheetData sheetId="4">
        <row r="11">
          <cell r="C11">
            <v>111</v>
          </cell>
          <cell r="D11">
            <v>111</v>
          </cell>
          <cell r="E11">
            <v>111</v>
          </cell>
        </row>
        <row r="12">
          <cell r="C12">
            <v>1922.5654054054055</v>
          </cell>
          <cell r="D12">
            <v>1333.9803603603605</v>
          </cell>
        </row>
        <row r="13">
          <cell r="C13">
            <v>213404.76</v>
          </cell>
          <cell r="D13">
            <v>148071.82</v>
          </cell>
        </row>
        <row r="15">
          <cell r="C15">
            <v>183371.76</v>
          </cell>
          <cell r="D15">
            <v>128948.81999999999</v>
          </cell>
          <cell r="E15">
            <v>128948.81999999999</v>
          </cell>
        </row>
        <row r="17">
          <cell r="C17">
            <v>12126</v>
          </cell>
          <cell r="D17">
            <v>9094.5</v>
          </cell>
          <cell r="E17">
            <v>9094.5</v>
          </cell>
        </row>
        <row r="18">
          <cell r="C18">
            <v>5</v>
          </cell>
          <cell r="D18">
            <v>5</v>
          </cell>
          <cell r="E18">
            <v>5</v>
          </cell>
        </row>
        <row r="19">
          <cell r="C19">
            <v>202.1</v>
          </cell>
          <cell r="D19">
            <v>202.1</v>
          </cell>
          <cell r="E19">
            <v>202.1</v>
          </cell>
        </row>
        <row r="20">
          <cell r="C20">
            <v>127844.16</v>
          </cell>
          <cell r="D20">
            <v>95883.12</v>
          </cell>
          <cell r="E20">
            <v>95883.12</v>
          </cell>
        </row>
        <row r="21">
          <cell r="C21">
            <v>32.6</v>
          </cell>
          <cell r="D21">
            <v>32.6</v>
          </cell>
          <cell r="E21">
            <v>32.6</v>
          </cell>
        </row>
        <row r="22">
          <cell r="C22">
            <v>326.8</v>
          </cell>
          <cell r="D22">
            <v>326.8</v>
          </cell>
          <cell r="E22">
            <v>326.8</v>
          </cell>
        </row>
        <row r="23">
          <cell r="C23">
            <v>26241.599999999999</v>
          </cell>
          <cell r="D23">
            <v>19681.199999999997</v>
          </cell>
          <cell r="E23">
            <v>19681.199999999997</v>
          </cell>
        </row>
        <row r="24">
          <cell r="C24">
            <v>14</v>
          </cell>
          <cell r="D24">
            <v>14</v>
          </cell>
          <cell r="E24">
            <v>14</v>
          </cell>
        </row>
        <row r="25">
          <cell r="C25">
            <v>156.19999999999999</v>
          </cell>
          <cell r="D25">
            <v>156.19999999999999</v>
          </cell>
          <cell r="E25">
            <v>156.19999999999999</v>
          </cell>
        </row>
        <row r="26">
          <cell r="C26">
            <v>17160</v>
          </cell>
          <cell r="D26">
            <v>4290</v>
          </cell>
          <cell r="E26">
            <v>4290</v>
          </cell>
        </row>
        <row r="27">
          <cell r="C27">
            <v>20</v>
          </cell>
          <cell r="D27">
            <v>20</v>
          </cell>
          <cell r="E27">
            <v>20</v>
          </cell>
        </row>
        <row r="28">
          <cell r="C28">
            <v>71.5</v>
          </cell>
          <cell r="D28">
            <v>71.5</v>
          </cell>
          <cell r="E28">
            <v>71.5</v>
          </cell>
        </row>
        <row r="29">
          <cell r="C29">
            <v>13882</v>
          </cell>
          <cell r="D29">
            <v>8352</v>
          </cell>
          <cell r="E29">
            <v>8352</v>
          </cell>
        </row>
        <row r="30">
          <cell r="C30">
            <v>10285</v>
          </cell>
          <cell r="D30">
            <v>4905</v>
          </cell>
          <cell r="E30">
            <v>4905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3554</v>
          </cell>
          <cell r="D32">
            <v>3554</v>
          </cell>
          <cell r="E32">
            <v>0</v>
          </cell>
        </row>
        <row r="33">
          <cell r="C33">
            <v>2312</v>
          </cell>
          <cell r="D33">
            <v>2312</v>
          </cell>
        </row>
      </sheetData>
      <sheetData sheetId="5">
        <row r="11">
          <cell r="C11">
            <v>153</v>
          </cell>
          <cell r="D11">
            <v>153</v>
          </cell>
          <cell r="E11">
            <v>153</v>
          </cell>
        </row>
        <row r="12">
          <cell r="C12">
            <v>1311.0392156862745</v>
          </cell>
          <cell r="D12">
            <v>999.46405228758169</v>
          </cell>
        </row>
        <row r="13">
          <cell r="C13">
            <v>200589</v>
          </cell>
          <cell r="D13">
            <v>152918</v>
          </cell>
        </row>
        <row r="15">
          <cell r="C15">
            <v>175836</v>
          </cell>
          <cell r="D15">
            <v>131877</v>
          </cell>
          <cell r="E15">
            <v>131877</v>
          </cell>
        </row>
        <row r="17">
          <cell r="C17">
            <v>7279.1999999999989</v>
          </cell>
          <cell r="D17">
            <v>5459.4</v>
          </cell>
          <cell r="E17">
            <v>5459.4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202.2</v>
          </cell>
          <cell r="D19">
            <v>202.2</v>
          </cell>
          <cell r="E19">
            <v>202.2</v>
          </cell>
        </row>
        <row r="20">
          <cell r="C20">
            <v>101632.79999999999</v>
          </cell>
          <cell r="D20">
            <v>76224.599999999991</v>
          </cell>
          <cell r="E20">
            <v>76224.599999999991</v>
          </cell>
        </row>
        <row r="21">
          <cell r="C21">
            <v>34</v>
          </cell>
          <cell r="D21">
            <v>34</v>
          </cell>
          <cell r="E21">
            <v>34</v>
          </cell>
        </row>
        <row r="22">
          <cell r="C22">
            <v>249.1</v>
          </cell>
          <cell r="D22">
            <v>249.1</v>
          </cell>
          <cell r="E22">
            <v>249.1</v>
          </cell>
        </row>
        <row r="23">
          <cell r="C23">
            <v>42504</v>
          </cell>
          <cell r="D23">
            <v>31878</v>
          </cell>
          <cell r="E23">
            <v>31878</v>
          </cell>
        </row>
        <row r="24">
          <cell r="C24">
            <v>23</v>
          </cell>
          <cell r="D24">
            <v>23</v>
          </cell>
          <cell r="E24">
            <v>23</v>
          </cell>
        </row>
        <row r="25">
          <cell r="C25">
            <v>154</v>
          </cell>
          <cell r="D25">
            <v>154</v>
          </cell>
          <cell r="E25">
            <v>154</v>
          </cell>
        </row>
        <row r="26">
          <cell r="C26">
            <v>24420</v>
          </cell>
          <cell r="D26">
            <v>18315</v>
          </cell>
          <cell r="E26">
            <v>18315</v>
          </cell>
        </row>
        <row r="27">
          <cell r="C27">
            <v>27.5</v>
          </cell>
          <cell r="D27">
            <v>27.5</v>
          </cell>
          <cell r="E27">
            <v>27.5</v>
          </cell>
        </row>
        <row r="28">
          <cell r="C28">
            <v>74</v>
          </cell>
          <cell r="D28">
            <v>74</v>
          </cell>
          <cell r="E28">
            <v>74</v>
          </cell>
        </row>
        <row r="29">
          <cell r="C29">
            <v>13778</v>
          </cell>
          <cell r="D29">
            <v>13778</v>
          </cell>
          <cell r="E29">
            <v>13778</v>
          </cell>
        </row>
        <row r="30">
          <cell r="C30">
            <v>8662</v>
          </cell>
          <cell r="D30">
            <v>4950</v>
          </cell>
          <cell r="E30">
            <v>4950</v>
          </cell>
        </row>
        <row r="31">
          <cell r="C31">
            <v>0</v>
          </cell>
          <cell r="E31">
            <v>0</v>
          </cell>
        </row>
        <row r="33">
          <cell r="C33">
            <v>2313</v>
          </cell>
          <cell r="D33">
            <v>2313</v>
          </cell>
        </row>
      </sheetData>
      <sheetData sheetId="6">
        <row r="11">
          <cell r="C11">
            <v>145</v>
          </cell>
          <cell r="D11">
            <v>145</v>
          </cell>
          <cell r="E11">
            <v>145</v>
          </cell>
        </row>
        <row r="12">
          <cell r="C12">
            <v>1491.7144827586208</v>
          </cell>
          <cell r="D12">
            <v>1106.7548275862071</v>
          </cell>
        </row>
        <row r="13">
          <cell r="C13">
            <v>216298.6</v>
          </cell>
          <cell r="D13">
            <v>160479.45000000001</v>
          </cell>
        </row>
        <row r="15">
          <cell r="C15">
            <v>196488.6</v>
          </cell>
          <cell r="D15">
            <v>147366.45000000001</v>
          </cell>
          <cell r="E15">
            <v>147366.45000000001</v>
          </cell>
        </row>
        <row r="17">
          <cell r="C17">
            <v>7740</v>
          </cell>
          <cell r="D17">
            <v>5805</v>
          </cell>
          <cell r="E17">
            <v>5805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129570</v>
          </cell>
          <cell r="D20">
            <v>97177.5</v>
          </cell>
          <cell r="E20">
            <v>97177.5</v>
          </cell>
        </row>
        <row r="21">
          <cell r="C21">
            <v>35</v>
          </cell>
          <cell r="D21">
            <v>35</v>
          </cell>
          <cell r="E21">
            <v>35</v>
          </cell>
        </row>
        <row r="22">
          <cell r="C22">
            <v>308.5</v>
          </cell>
          <cell r="D22">
            <v>308.5</v>
          </cell>
          <cell r="E22">
            <v>308.5</v>
          </cell>
        </row>
        <row r="23">
          <cell r="C23">
            <v>34470</v>
          </cell>
          <cell r="D23">
            <v>25852.5</v>
          </cell>
          <cell r="E23">
            <v>25852.5</v>
          </cell>
        </row>
        <row r="24">
          <cell r="C24">
            <v>18.75</v>
          </cell>
          <cell r="D24">
            <v>18.75</v>
          </cell>
          <cell r="E24">
            <v>18.75</v>
          </cell>
        </row>
        <row r="25">
          <cell r="C25">
            <v>153.19999999999999</v>
          </cell>
          <cell r="D25">
            <v>153.19999999999999</v>
          </cell>
          <cell r="E25">
            <v>153.19999999999999</v>
          </cell>
        </row>
        <row r="26">
          <cell r="C26">
            <v>24708.600000000002</v>
          </cell>
          <cell r="D26">
            <v>18531.45</v>
          </cell>
          <cell r="E26">
            <v>18531.45</v>
          </cell>
        </row>
        <row r="27">
          <cell r="C27">
            <v>26.5</v>
          </cell>
          <cell r="D27">
            <v>26.5</v>
          </cell>
          <cell r="E27">
            <v>26.5</v>
          </cell>
        </row>
        <row r="28">
          <cell r="C28">
            <v>77.7</v>
          </cell>
          <cell r="D28">
            <v>77.7</v>
          </cell>
          <cell r="E28">
            <v>77.7</v>
          </cell>
        </row>
        <row r="29">
          <cell r="C29">
            <v>11019</v>
          </cell>
          <cell r="D29">
            <v>6429</v>
          </cell>
          <cell r="E29">
            <v>6429</v>
          </cell>
        </row>
        <row r="30">
          <cell r="C30">
            <v>6301</v>
          </cell>
          <cell r="D30">
            <v>4194</v>
          </cell>
          <cell r="E30">
            <v>4194</v>
          </cell>
        </row>
        <row r="31">
          <cell r="D31">
            <v>0</v>
          </cell>
          <cell r="E31">
            <v>0</v>
          </cell>
        </row>
        <row r="33">
          <cell r="C33">
            <v>2490</v>
          </cell>
          <cell r="D33">
            <v>2490</v>
          </cell>
        </row>
      </sheetData>
      <sheetData sheetId="7">
        <row r="11">
          <cell r="C11">
            <v>133</v>
          </cell>
          <cell r="D11">
            <v>133</v>
          </cell>
          <cell r="E11">
            <v>133</v>
          </cell>
        </row>
        <row r="12">
          <cell r="C12">
            <v>1707.8165413533834</v>
          </cell>
          <cell r="D12">
            <v>1201.4000000000001</v>
          </cell>
        </row>
        <row r="13">
          <cell r="C13">
            <v>227139.6</v>
          </cell>
          <cell r="D13">
            <v>159786.20000000001</v>
          </cell>
        </row>
        <row r="15">
          <cell r="C15">
            <v>190161.6</v>
          </cell>
          <cell r="D15">
            <v>130633.2</v>
          </cell>
          <cell r="E15">
            <v>130633.2</v>
          </cell>
        </row>
        <row r="17">
          <cell r="C17">
            <v>9696</v>
          </cell>
          <cell r="D17">
            <v>7272</v>
          </cell>
          <cell r="E17">
            <v>7272</v>
          </cell>
        </row>
        <row r="18">
          <cell r="C18">
            <v>4</v>
          </cell>
          <cell r="D18">
            <v>4</v>
          </cell>
          <cell r="E18">
            <v>4</v>
          </cell>
        </row>
        <row r="19">
          <cell r="C19">
            <v>202</v>
          </cell>
          <cell r="D19">
            <v>202</v>
          </cell>
          <cell r="E19">
            <v>202</v>
          </cell>
        </row>
        <row r="20">
          <cell r="C20">
            <v>130152</v>
          </cell>
          <cell r="D20">
            <v>97614</v>
          </cell>
          <cell r="E20">
            <v>97614</v>
          </cell>
        </row>
        <row r="21">
          <cell r="C21">
            <v>34</v>
          </cell>
          <cell r="D21">
            <v>34</v>
          </cell>
          <cell r="E21">
            <v>34</v>
          </cell>
        </row>
        <row r="22">
          <cell r="C22">
            <v>319</v>
          </cell>
          <cell r="D22">
            <v>319</v>
          </cell>
          <cell r="E22">
            <v>319</v>
          </cell>
        </row>
        <row r="23">
          <cell r="C23">
            <v>26337.599999999999</v>
          </cell>
          <cell r="D23">
            <v>19753.199999999997</v>
          </cell>
          <cell r="E23">
            <v>19753.199999999997</v>
          </cell>
        </row>
        <row r="24">
          <cell r="C24">
            <v>15.5</v>
          </cell>
          <cell r="D24">
            <v>15.5</v>
          </cell>
          <cell r="E24">
            <v>15.5</v>
          </cell>
        </row>
        <row r="25">
          <cell r="C25">
            <v>141.6</v>
          </cell>
          <cell r="D25">
            <v>141.6</v>
          </cell>
          <cell r="E25">
            <v>141.6</v>
          </cell>
        </row>
        <row r="26">
          <cell r="C26">
            <v>23976</v>
          </cell>
          <cell r="D26">
            <v>5994</v>
          </cell>
          <cell r="E26">
            <v>5994</v>
          </cell>
        </row>
        <row r="27">
          <cell r="C27">
            <v>27</v>
          </cell>
          <cell r="D27">
            <v>27</v>
          </cell>
          <cell r="E27">
            <v>27</v>
          </cell>
        </row>
        <row r="28">
          <cell r="C28">
            <v>74</v>
          </cell>
          <cell r="D28">
            <v>74</v>
          </cell>
          <cell r="E28">
            <v>74</v>
          </cell>
        </row>
        <row r="29">
          <cell r="C29">
            <v>15219</v>
          </cell>
          <cell r="D29">
            <v>10146</v>
          </cell>
          <cell r="E29">
            <v>10146</v>
          </cell>
        </row>
        <row r="30">
          <cell r="C30">
            <v>8626</v>
          </cell>
          <cell r="D30">
            <v>5874</v>
          </cell>
          <cell r="E30">
            <v>5874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5000</v>
          </cell>
          <cell r="D32">
            <v>5000</v>
          </cell>
        </row>
        <row r="33">
          <cell r="C33">
            <v>8133</v>
          </cell>
          <cell r="D33">
            <v>8133</v>
          </cell>
        </row>
      </sheetData>
      <sheetData sheetId="8">
        <row r="11">
          <cell r="C11">
            <v>28</v>
          </cell>
          <cell r="D11">
            <v>28</v>
          </cell>
          <cell r="E11">
            <v>28</v>
          </cell>
        </row>
        <row r="12">
          <cell r="C12">
            <v>3446.7142857142858</v>
          </cell>
          <cell r="D12">
            <v>2560.1071428571427</v>
          </cell>
        </row>
        <row r="13">
          <cell r="C13">
            <v>96508</v>
          </cell>
          <cell r="D13">
            <v>71683</v>
          </cell>
        </row>
        <row r="15">
          <cell r="C15">
            <v>81384</v>
          </cell>
          <cell r="D15">
            <v>61038</v>
          </cell>
          <cell r="E15">
            <v>61038</v>
          </cell>
        </row>
        <row r="17">
          <cell r="C17">
            <v>6000</v>
          </cell>
          <cell r="D17">
            <v>4500</v>
          </cell>
          <cell r="E17">
            <v>4500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250</v>
          </cell>
          <cell r="D19">
            <v>250</v>
          </cell>
          <cell r="E19">
            <v>250</v>
          </cell>
        </row>
        <row r="20">
          <cell r="C20">
            <v>40708.799999999996</v>
          </cell>
          <cell r="D20">
            <v>30531.599999999999</v>
          </cell>
          <cell r="E20">
            <v>30531.599999999999</v>
          </cell>
        </row>
        <row r="21">
          <cell r="C21">
            <v>11</v>
          </cell>
          <cell r="D21">
            <v>11</v>
          </cell>
          <cell r="E21">
            <v>11</v>
          </cell>
        </row>
        <row r="22">
          <cell r="C22">
            <v>308.39999999999998</v>
          </cell>
          <cell r="D22">
            <v>308.39999999999998</v>
          </cell>
          <cell r="E22">
            <v>308.39999999999998</v>
          </cell>
        </row>
        <row r="23">
          <cell r="C23">
            <v>15850.800000000001</v>
          </cell>
          <cell r="D23">
            <v>11888.1</v>
          </cell>
          <cell r="E23">
            <v>11888.1</v>
          </cell>
        </row>
        <row r="24">
          <cell r="C24">
            <v>8.5</v>
          </cell>
          <cell r="D24">
            <v>8.5</v>
          </cell>
          <cell r="E24">
            <v>8.5</v>
          </cell>
        </row>
        <row r="25">
          <cell r="C25">
            <v>155.4</v>
          </cell>
          <cell r="D25">
            <v>155.4</v>
          </cell>
          <cell r="E25">
            <v>155.4</v>
          </cell>
        </row>
        <row r="26">
          <cell r="C26">
            <v>18824.400000000001</v>
          </cell>
          <cell r="D26">
            <v>14118.300000000001</v>
          </cell>
          <cell r="E26">
            <v>14118.300000000001</v>
          </cell>
        </row>
        <row r="27">
          <cell r="C27">
            <v>21</v>
          </cell>
          <cell r="D27">
            <v>21</v>
          </cell>
          <cell r="E27">
            <v>21</v>
          </cell>
        </row>
        <row r="28">
          <cell r="C28">
            <v>74.7</v>
          </cell>
          <cell r="D28">
            <v>74.7</v>
          </cell>
          <cell r="E28">
            <v>74.7</v>
          </cell>
        </row>
        <row r="29">
          <cell r="C29">
            <v>6722</v>
          </cell>
          <cell r="D29">
            <v>4494</v>
          </cell>
          <cell r="E29">
            <v>4494</v>
          </cell>
        </row>
        <row r="30">
          <cell r="C30">
            <v>6745</v>
          </cell>
          <cell r="D30">
            <v>4494</v>
          </cell>
          <cell r="E30">
            <v>4494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1657</v>
          </cell>
          <cell r="D33">
            <v>1657</v>
          </cell>
        </row>
      </sheetData>
      <sheetData sheetId="9">
        <row r="11">
          <cell r="C11">
            <v>100</v>
          </cell>
          <cell r="D11">
            <v>100</v>
          </cell>
          <cell r="E11">
            <v>100</v>
          </cell>
        </row>
        <row r="12">
          <cell r="C12">
            <v>1868.9839999999999</v>
          </cell>
          <cell r="D12">
            <v>1398.1079999999999</v>
          </cell>
        </row>
        <row r="13">
          <cell r="C13">
            <v>186898.4</v>
          </cell>
          <cell r="D13">
            <v>139810.79999999999</v>
          </cell>
        </row>
        <row r="15">
          <cell r="C15">
            <v>164882.4</v>
          </cell>
          <cell r="D15">
            <v>123661.79999999999</v>
          </cell>
          <cell r="E15">
            <v>123661.79999999999</v>
          </cell>
        </row>
        <row r="17">
          <cell r="C17">
            <v>7275.5999999999995</v>
          </cell>
          <cell r="D17">
            <v>5456.7</v>
          </cell>
          <cell r="E17">
            <v>5456.7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202.1</v>
          </cell>
          <cell r="D19">
            <v>202.1</v>
          </cell>
          <cell r="E19">
            <v>202.1</v>
          </cell>
        </row>
        <row r="20">
          <cell r="C20">
            <v>118800</v>
          </cell>
          <cell r="D20">
            <v>89100</v>
          </cell>
          <cell r="E20">
            <v>89100</v>
          </cell>
        </row>
        <row r="21">
          <cell r="C21">
            <v>36</v>
          </cell>
          <cell r="D21">
            <v>36</v>
          </cell>
          <cell r="E21">
            <v>36</v>
          </cell>
        </row>
        <row r="22">
          <cell r="C22">
            <v>275</v>
          </cell>
          <cell r="D22">
            <v>275</v>
          </cell>
          <cell r="E22">
            <v>275</v>
          </cell>
        </row>
        <row r="23">
          <cell r="C23">
            <v>19560</v>
          </cell>
          <cell r="D23">
            <v>14670</v>
          </cell>
          <cell r="E23">
            <v>14670</v>
          </cell>
        </row>
        <row r="24">
          <cell r="C24">
            <v>12.5</v>
          </cell>
          <cell r="D24">
            <v>12.5</v>
          </cell>
          <cell r="E24">
            <v>12.5</v>
          </cell>
        </row>
        <row r="25">
          <cell r="C25">
            <v>130.4</v>
          </cell>
          <cell r="D25">
            <v>130.4</v>
          </cell>
          <cell r="E25">
            <v>130.4</v>
          </cell>
        </row>
        <row r="26">
          <cell r="C26">
            <v>19246.8</v>
          </cell>
          <cell r="D26">
            <v>14435.099999999999</v>
          </cell>
          <cell r="E26">
            <v>14435.099999999999</v>
          </cell>
        </row>
        <row r="27">
          <cell r="C27">
            <v>21.5</v>
          </cell>
          <cell r="D27">
            <v>21.5</v>
          </cell>
          <cell r="E27">
            <v>21.5</v>
          </cell>
        </row>
        <row r="28">
          <cell r="C28">
            <v>74.599999999999994</v>
          </cell>
          <cell r="D28">
            <v>74.599999999999994</v>
          </cell>
          <cell r="E28">
            <v>74.599999999999994</v>
          </cell>
        </row>
        <row r="29">
          <cell r="C29">
            <v>11149</v>
          </cell>
          <cell r="D29">
            <v>7428</v>
          </cell>
          <cell r="E29">
            <v>7428</v>
          </cell>
        </row>
        <row r="30">
          <cell r="C30">
            <v>6430</v>
          </cell>
          <cell r="D30">
            <v>4284</v>
          </cell>
          <cell r="E30">
            <v>4284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4437</v>
          </cell>
          <cell r="D33">
            <v>4437</v>
          </cell>
        </row>
      </sheetData>
      <sheetData sheetId="10">
        <row r="11">
          <cell r="C11">
            <v>128</v>
          </cell>
          <cell r="D11">
            <v>128</v>
          </cell>
          <cell r="E11">
            <v>128</v>
          </cell>
        </row>
        <row r="12">
          <cell r="C12">
            <v>1717.28515625</v>
          </cell>
          <cell r="D12">
            <v>1304.6669921875</v>
          </cell>
        </row>
        <row r="13">
          <cell r="C13">
            <v>219812.5</v>
          </cell>
          <cell r="D13">
            <v>166997.375</v>
          </cell>
        </row>
        <row r="15">
          <cell r="C15">
            <v>189724.5</v>
          </cell>
          <cell r="D15">
            <v>142293.375</v>
          </cell>
          <cell r="E15">
            <v>142293.375</v>
          </cell>
        </row>
        <row r="17">
          <cell r="C17">
            <v>13075.199999999999</v>
          </cell>
          <cell r="D17">
            <v>9806.4</v>
          </cell>
          <cell r="E17">
            <v>9806.4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363.2</v>
          </cell>
          <cell r="D19">
            <v>363.2</v>
          </cell>
          <cell r="E19">
            <v>363.2</v>
          </cell>
        </row>
        <row r="20">
          <cell r="C20">
            <v>121766.40000000001</v>
          </cell>
          <cell r="D20">
            <v>91324.800000000003</v>
          </cell>
          <cell r="E20">
            <v>91324.800000000003</v>
          </cell>
        </row>
        <row r="21">
          <cell r="C21">
            <v>32</v>
          </cell>
          <cell r="D21">
            <v>32</v>
          </cell>
          <cell r="E21">
            <v>32</v>
          </cell>
        </row>
        <row r="22">
          <cell r="C22">
            <v>317.10000000000002</v>
          </cell>
          <cell r="D22">
            <v>317.10000000000002</v>
          </cell>
          <cell r="E22">
            <v>317.10000000000002</v>
          </cell>
        </row>
        <row r="23">
          <cell r="C23">
            <v>32269.5</v>
          </cell>
          <cell r="D23">
            <v>24202.125</v>
          </cell>
          <cell r="E23">
            <v>24202.125</v>
          </cell>
        </row>
        <row r="24">
          <cell r="C24">
            <v>17.75</v>
          </cell>
          <cell r="D24">
            <v>17.75</v>
          </cell>
          <cell r="E24">
            <v>17.75</v>
          </cell>
        </row>
        <row r="25">
          <cell r="C25">
            <v>151.5</v>
          </cell>
          <cell r="D25">
            <v>151.5</v>
          </cell>
          <cell r="E25">
            <v>151.5</v>
          </cell>
        </row>
        <row r="26">
          <cell r="C26">
            <v>22613.4</v>
          </cell>
          <cell r="D26">
            <v>16960.05</v>
          </cell>
          <cell r="E26">
            <v>16960.05</v>
          </cell>
        </row>
        <row r="27">
          <cell r="C27">
            <v>25.5</v>
          </cell>
          <cell r="D27">
            <v>25.5</v>
          </cell>
          <cell r="E27">
            <v>25.5</v>
          </cell>
        </row>
        <row r="28">
          <cell r="C28">
            <v>73.900000000000006</v>
          </cell>
          <cell r="D28">
            <v>73.900000000000006</v>
          </cell>
          <cell r="E28">
            <v>73.900000000000006</v>
          </cell>
        </row>
        <row r="29">
          <cell r="C29">
            <v>11084</v>
          </cell>
          <cell r="D29">
            <v>7386</v>
          </cell>
          <cell r="E29">
            <v>7386</v>
          </cell>
        </row>
        <row r="30">
          <cell r="C30">
            <v>5058</v>
          </cell>
          <cell r="E30">
            <v>3372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5000</v>
          </cell>
          <cell r="D32">
            <v>5000</v>
          </cell>
        </row>
        <row r="33">
          <cell r="C33">
            <v>8946</v>
          </cell>
          <cell r="D33">
            <v>8946</v>
          </cell>
        </row>
      </sheetData>
      <sheetData sheetId="11">
        <row r="11">
          <cell r="C11">
            <v>69</v>
          </cell>
          <cell r="D11">
            <v>69</v>
          </cell>
          <cell r="E11">
            <v>69</v>
          </cell>
        </row>
        <row r="12">
          <cell r="C12">
            <v>2016.0985507246376</v>
          </cell>
          <cell r="D12">
            <v>1531.9</v>
          </cell>
        </row>
        <row r="13">
          <cell r="C13">
            <v>139110.79999999999</v>
          </cell>
          <cell r="D13">
            <v>105701.1</v>
          </cell>
        </row>
        <row r="15">
          <cell r="C15">
            <v>114118.8</v>
          </cell>
          <cell r="D15">
            <v>85589.1</v>
          </cell>
          <cell r="E15">
            <v>85589.1</v>
          </cell>
        </row>
        <row r="17">
          <cell r="C17">
            <v>6450</v>
          </cell>
          <cell r="D17">
            <v>4837.5</v>
          </cell>
          <cell r="E17">
            <v>4837.5</v>
          </cell>
        </row>
        <row r="18">
          <cell r="C18">
            <v>2.5</v>
          </cell>
          <cell r="D18">
            <v>2.5</v>
          </cell>
          <cell r="E18">
            <v>2.5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64974</v>
          </cell>
          <cell r="D20">
            <v>48730.5</v>
          </cell>
          <cell r="E20">
            <v>48730.5</v>
          </cell>
        </row>
        <row r="21">
          <cell r="C21">
            <v>17</v>
          </cell>
          <cell r="D21">
            <v>17</v>
          </cell>
          <cell r="E21">
            <v>17</v>
          </cell>
        </row>
        <row r="22">
          <cell r="C22">
            <v>318.5</v>
          </cell>
          <cell r="D22">
            <v>318.5</v>
          </cell>
          <cell r="E22">
            <v>318.5</v>
          </cell>
        </row>
        <row r="23">
          <cell r="C23">
            <v>20839.800000000003</v>
          </cell>
          <cell r="D23">
            <v>15629.85</v>
          </cell>
          <cell r="E23">
            <v>15629.85</v>
          </cell>
        </row>
        <row r="24">
          <cell r="C24">
            <v>11.75</v>
          </cell>
          <cell r="D24">
            <v>11.75</v>
          </cell>
          <cell r="E24">
            <v>11.75</v>
          </cell>
        </row>
        <row r="25">
          <cell r="C25">
            <v>147.80000000000001</v>
          </cell>
          <cell r="D25">
            <v>147.80000000000001</v>
          </cell>
          <cell r="E25">
            <v>147.80000000000001</v>
          </cell>
        </row>
        <row r="26">
          <cell r="C26">
            <v>21855</v>
          </cell>
          <cell r="D26">
            <v>16391.25</v>
          </cell>
          <cell r="E26">
            <v>16391.25</v>
          </cell>
        </row>
        <row r="27">
          <cell r="C27">
            <v>23.5</v>
          </cell>
          <cell r="D27">
            <v>23.5</v>
          </cell>
          <cell r="E27">
            <v>23.5</v>
          </cell>
        </row>
        <row r="28">
          <cell r="C28">
            <v>77.5</v>
          </cell>
          <cell r="D28">
            <v>77.5</v>
          </cell>
          <cell r="E28">
            <v>77.5</v>
          </cell>
        </row>
        <row r="29">
          <cell r="C29">
            <v>8600</v>
          </cell>
          <cell r="D29">
            <v>5736</v>
          </cell>
          <cell r="E29">
            <v>5736</v>
          </cell>
        </row>
        <row r="30">
          <cell r="C30">
            <v>6048</v>
          </cell>
          <cell r="D30">
            <v>4032</v>
          </cell>
          <cell r="E30">
            <v>4032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5000</v>
          </cell>
          <cell r="D32">
            <v>5000</v>
          </cell>
        </row>
        <row r="33">
          <cell r="C33">
            <v>5344</v>
          </cell>
          <cell r="D33">
            <v>5344</v>
          </cell>
        </row>
      </sheetData>
      <sheetData sheetId="12">
        <row r="11">
          <cell r="C11">
            <v>59</v>
          </cell>
          <cell r="D11">
            <v>59</v>
          </cell>
          <cell r="E11">
            <v>59</v>
          </cell>
        </row>
        <row r="12">
          <cell r="C12">
            <v>2858.0406779661016</v>
          </cell>
          <cell r="D12">
            <v>1992.4627118644069</v>
          </cell>
        </row>
        <row r="13">
          <cell r="C13">
            <v>168624.4</v>
          </cell>
          <cell r="D13">
            <v>117555.3</v>
          </cell>
        </row>
        <row r="15">
          <cell r="C15">
            <v>142664.4</v>
          </cell>
          <cell r="D15">
            <v>103128.3</v>
          </cell>
          <cell r="E15">
            <v>103128.3</v>
          </cell>
        </row>
        <row r="17">
          <cell r="C17">
            <v>7740</v>
          </cell>
          <cell r="D17">
            <v>1935</v>
          </cell>
          <cell r="E17">
            <v>1935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89010</v>
          </cell>
          <cell r="D20">
            <v>66757.5</v>
          </cell>
          <cell r="E20">
            <v>66757.5</v>
          </cell>
        </row>
        <row r="21">
          <cell r="C21">
            <v>23</v>
          </cell>
          <cell r="D21">
            <v>23</v>
          </cell>
          <cell r="E21">
            <v>23</v>
          </cell>
        </row>
        <row r="22">
          <cell r="C22">
            <v>322.5</v>
          </cell>
          <cell r="D22">
            <v>322.5</v>
          </cell>
          <cell r="E22">
            <v>322.5</v>
          </cell>
        </row>
        <row r="23">
          <cell r="C23">
            <v>27144</v>
          </cell>
          <cell r="D23">
            <v>20358</v>
          </cell>
          <cell r="E23">
            <v>20358</v>
          </cell>
        </row>
        <row r="24">
          <cell r="C24">
            <v>15</v>
          </cell>
          <cell r="D24">
            <v>15</v>
          </cell>
          <cell r="E24">
            <v>15</v>
          </cell>
        </row>
        <row r="25">
          <cell r="C25">
            <v>150.80000000000001</v>
          </cell>
          <cell r="D25">
            <v>150.80000000000001</v>
          </cell>
          <cell r="E25">
            <v>150.80000000000001</v>
          </cell>
        </row>
        <row r="26">
          <cell r="C26">
            <v>18770.399999999998</v>
          </cell>
          <cell r="D26">
            <v>14077.8</v>
          </cell>
          <cell r="E26">
            <v>14077.8</v>
          </cell>
        </row>
        <row r="27">
          <cell r="C27">
            <v>22</v>
          </cell>
          <cell r="D27">
            <v>22</v>
          </cell>
          <cell r="E27">
            <v>22</v>
          </cell>
        </row>
        <row r="28">
          <cell r="C28">
            <v>71.099999999999994</v>
          </cell>
          <cell r="D28">
            <v>71.099999999999994</v>
          </cell>
          <cell r="E28">
            <v>71.099999999999994</v>
          </cell>
        </row>
        <row r="29">
          <cell r="C29">
            <v>11084</v>
          </cell>
          <cell r="D29">
            <v>1231</v>
          </cell>
          <cell r="E29">
            <v>1231</v>
          </cell>
        </row>
        <row r="30">
          <cell r="C30">
            <v>5058</v>
          </cell>
          <cell r="D30">
            <v>3378</v>
          </cell>
          <cell r="E30">
            <v>3378</v>
          </cell>
        </row>
        <row r="31">
          <cell r="D31">
            <v>0</v>
          </cell>
          <cell r="E31">
            <v>0</v>
          </cell>
        </row>
        <row r="32">
          <cell r="C32">
            <v>5622</v>
          </cell>
          <cell r="D32">
            <v>5622</v>
          </cell>
        </row>
        <row r="33">
          <cell r="C33">
            <v>4196</v>
          </cell>
          <cell r="D33">
            <v>4196</v>
          </cell>
        </row>
      </sheetData>
      <sheetData sheetId="13">
        <row r="11">
          <cell r="C11">
            <v>47</v>
          </cell>
          <cell r="D11">
            <v>47</v>
          </cell>
          <cell r="E11">
            <v>47</v>
          </cell>
        </row>
        <row r="12">
          <cell r="C12">
            <v>2107.1489361702129</v>
          </cell>
          <cell r="D12">
            <v>1408.1436170212767</v>
          </cell>
        </row>
        <row r="13">
          <cell r="C13">
            <v>99036</v>
          </cell>
          <cell r="D13">
            <v>66182.75</v>
          </cell>
        </row>
        <row r="15">
          <cell r="C15">
            <v>84957</v>
          </cell>
          <cell r="D15">
            <v>59721.75</v>
          </cell>
          <cell r="E15">
            <v>59721.75</v>
          </cell>
        </row>
        <row r="17">
          <cell r="C17">
            <v>5016</v>
          </cell>
          <cell r="D17">
            <v>3762</v>
          </cell>
          <cell r="E17">
            <v>3762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209</v>
          </cell>
          <cell r="D19">
            <v>209</v>
          </cell>
          <cell r="E19">
            <v>209</v>
          </cell>
        </row>
        <row r="20">
          <cell r="C20">
            <v>49860</v>
          </cell>
          <cell r="D20">
            <v>37395</v>
          </cell>
          <cell r="E20">
            <v>37395</v>
          </cell>
        </row>
        <row r="21">
          <cell r="C21">
            <v>15</v>
          </cell>
          <cell r="D21">
            <v>15</v>
          </cell>
          <cell r="E21">
            <v>15</v>
          </cell>
        </row>
        <row r="22">
          <cell r="C22">
            <v>277</v>
          </cell>
          <cell r="D22">
            <v>277</v>
          </cell>
          <cell r="E22">
            <v>277</v>
          </cell>
        </row>
        <row r="23">
          <cell r="C23">
            <v>15984</v>
          </cell>
          <cell r="D23">
            <v>7992</v>
          </cell>
          <cell r="E23">
            <v>7992</v>
          </cell>
        </row>
        <row r="24">
          <cell r="C24">
            <v>10</v>
          </cell>
          <cell r="D24">
            <v>10</v>
          </cell>
          <cell r="E24">
            <v>10</v>
          </cell>
        </row>
        <row r="25">
          <cell r="C25">
            <v>133.19999999999999</v>
          </cell>
          <cell r="D25">
            <v>133.19999999999999</v>
          </cell>
          <cell r="E25">
            <v>133.19999999999999</v>
          </cell>
        </row>
        <row r="26">
          <cell r="C26">
            <v>14097</v>
          </cell>
          <cell r="D26">
            <v>10572.75</v>
          </cell>
          <cell r="E26">
            <v>10572.75</v>
          </cell>
        </row>
        <row r="27">
          <cell r="C27">
            <v>18.5</v>
          </cell>
          <cell r="D27">
            <v>18.5</v>
          </cell>
          <cell r="E27">
            <v>18.5</v>
          </cell>
        </row>
        <row r="28">
          <cell r="C28">
            <v>63.5</v>
          </cell>
          <cell r="D28">
            <v>63.5</v>
          </cell>
          <cell r="E28">
            <v>63.5</v>
          </cell>
        </row>
        <row r="29">
          <cell r="C29">
            <v>6164</v>
          </cell>
          <cell r="D29">
            <v>685</v>
          </cell>
          <cell r="E29">
            <v>685</v>
          </cell>
        </row>
        <row r="30">
          <cell r="C30">
            <v>6417</v>
          </cell>
          <cell r="D30">
            <v>4278</v>
          </cell>
          <cell r="E30">
            <v>4278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1498</v>
          </cell>
          <cell r="D33">
            <v>1498</v>
          </cell>
        </row>
      </sheetData>
      <sheetData sheetId="14">
        <row r="11">
          <cell r="C11">
            <v>55</v>
          </cell>
          <cell r="D11">
            <v>55</v>
          </cell>
          <cell r="E11">
            <v>55</v>
          </cell>
        </row>
        <row r="12">
          <cell r="C12">
            <v>2145.7345454545457</v>
          </cell>
          <cell r="D12">
            <v>1295</v>
          </cell>
        </row>
        <row r="13">
          <cell r="C13">
            <v>118015.40000000001</v>
          </cell>
          <cell r="D13">
            <v>71225</v>
          </cell>
        </row>
        <row r="15">
          <cell r="C15">
            <v>104234.40000000001</v>
          </cell>
          <cell r="D15">
            <v>61656.000000000007</v>
          </cell>
          <cell r="E15">
            <v>61656.000000000007</v>
          </cell>
        </row>
        <row r="17">
          <cell r="C17">
            <v>4944</v>
          </cell>
          <cell r="D17">
            <v>3708</v>
          </cell>
          <cell r="E17">
            <v>3708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206</v>
          </cell>
          <cell r="D19">
            <v>206</v>
          </cell>
          <cell r="E19">
            <v>206</v>
          </cell>
        </row>
        <row r="20">
          <cell r="C20">
            <v>66079.200000000012</v>
          </cell>
          <cell r="D20">
            <v>33039.600000000006</v>
          </cell>
          <cell r="E20">
            <v>33039.600000000006</v>
          </cell>
        </row>
        <row r="21">
          <cell r="C21">
            <v>22</v>
          </cell>
          <cell r="D21">
            <v>22</v>
          </cell>
          <cell r="E21">
            <v>22</v>
          </cell>
        </row>
        <row r="22">
          <cell r="C22">
            <v>250.3</v>
          </cell>
          <cell r="D22">
            <v>250.3</v>
          </cell>
          <cell r="E22">
            <v>250.3</v>
          </cell>
        </row>
        <row r="23">
          <cell r="C23">
            <v>14810.399999999998</v>
          </cell>
          <cell r="D23">
            <v>11107.8</v>
          </cell>
          <cell r="E23">
            <v>11107.8</v>
          </cell>
        </row>
        <row r="24">
          <cell r="C24">
            <v>8.5</v>
          </cell>
          <cell r="D24">
            <v>8.5</v>
          </cell>
          <cell r="E24">
            <v>8.5</v>
          </cell>
        </row>
        <row r="25">
          <cell r="C25">
            <v>145.19999999999999</v>
          </cell>
          <cell r="D25">
            <v>145.19999999999999</v>
          </cell>
          <cell r="E25">
            <v>145.19999999999999</v>
          </cell>
        </row>
        <row r="26">
          <cell r="C26">
            <v>18400.8</v>
          </cell>
          <cell r="D26">
            <v>13800.599999999999</v>
          </cell>
          <cell r="E26">
            <v>13800.599999999999</v>
          </cell>
        </row>
        <row r="27">
          <cell r="C27">
            <v>20.5</v>
          </cell>
          <cell r="D27">
            <v>20.5</v>
          </cell>
          <cell r="E27">
            <v>20.5</v>
          </cell>
        </row>
        <row r="28">
          <cell r="C28">
            <v>74.8</v>
          </cell>
          <cell r="D28">
            <v>74.8</v>
          </cell>
          <cell r="E28">
            <v>74.8</v>
          </cell>
        </row>
        <row r="29">
          <cell r="C29">
            <v>8289</v>
          </cell>
          <cell r="D29">
            <v>5526</v>
          </cell>
          <cell r="E29">
            <v>5526</v>
          </cell>
        </row>
        <row r="30">
          <cell r="C30">
            <v>4347</v>
          </cell>
          <cell r="D30">
            <v>2898</v>
          </cell>
          <cell r="E30">
            <v>2898</v>
          </cell>
        </row>
        <row r="31">
          <cell r="C31">
            <v>0</v>
          </cell>
          <cell r="E31">
            <v>0</v>
          </cell>
        </row>
        <row r="32">
          <cell r="C32">
            <v>200</v>
          </cell>
          <cell r="D32">
            <v>200</v>
          </cell>
        </row>
        <row r="33">
          <cell r="C33">
            <v>945</v>
          </cell>
          <cell r="D33">
            <v>945</v>
          </cell>
        </row>
      </sheetData>
      <sheetData sheetId="15">
        <row r="11">
          <cell r="C11">
            <v>23</v>
          </cell>
          <cell r="D11">
            <v>23</v>
          </cell>
          <cell r="E11">
            <v>23</v>
          </cell>
        </row>
        <row r="12">
          <cell r="C12">
            <v>3152.9304347826082</v>
          </cell>
          <cell r="D12">
            <v>2349.1</v>
          </cell>
        </row>
        <row r="13">
          <cell r="C13">
            <v>72517.399999999994</v>
          </cell>
          <cell r="D13">
            <v>54029.3</v>
          </cell>
        </row>
        <row r="15">
          <cell r="C15">
            <v>61376.399999999994</v>
          </cell>
          <cell r="D15">
            <v>46032.3</v>
          </cell>
          <cell r="E15">
            <v>46032.3</v>
          </cell>
        </row>
        <row r="17">
          <cell r="C17">
            <v>5160</v>
          </cell>
          <cell r="D17">
            <v>3870</v>
          </cell>
          <cell r="E17">
            <v>3870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31632</v>
          </cell>
          <cell r="D20">
            <v>23724</v>
          </cell>
          <cell r="E20">
            <v>23724</v>
          </cell>
        </row>
        <row r="21">
          <cell r="C21">
            <v>10</v>
          </cell>
          <cell r="D21">
            <v>10</v>
          </cell>
          <cell r="E21">
            <v>10</v>
          </cell>
        </row>
        <row r="22">
          <cell r="C22">
            <v>263.60000000000002</v>
          </cell>
          <cell r="D22">
            <v>263.60000000000002</v>
          </cell>
          <cell r="E22">
            <v>263.60000000000002</v>
          </cell>
        </row>
        <row r="23">
          <cell r="C23">
            <v>9655.1999999999989</v>
          </cell>
          <cell r="D23">
            <v>7241.4</v>
          </cell>
          <cell r="E23">
            <v>7241.4</v>
          </cell>
        </row>
        <row r="24">
          <cell r="C24">
            <v>6</v>
          </cell>
          <cell r="D24">
            <v>6</v>
          </cell>
          <cell r="E24">
            <v>6</v>
          </cell>
        </row>
        <row r="25">
          <cell r="C25">
            <v>134.1</v>
          </cell>
          <cell r="D25">
            <v>134.1</v>
          </cell>
          <cell r="E25">
            <v>134.1</v>
          </cell>
        </row>
        <row r="26">
          <cell r="C26">
            <v>14929.2</v>
          </cell>
          <cell r="D26">
            <v>11196.900000000001</v>
          </cell>
          <cell r="E26">
            <v>11196.900000000001</v>
          </cell>
        </row>
        <row r="27">
          <cell r="C27">
            <v>16.5</v>
          </cell>
          <cell r="D27">
            <v>16.5</v>
          </cell>
          <cell r="E27">
            <v>16.5</v>
          </cell>
        </row>
        <row r="28">
          <cell r="C28">
            <v>75.400000000000006</v>
          </cell>
          <cell r="D28">
            <v>75.400000000000006</v>
          </cell>
          <cell r="E28">
            <v>75.400000000000006</v>
          </cell>
        </row>
        <row r="29">
          <cell r="C29">
            <v>5566</v>
          </cell>
          <cell r="D29">
            <v>3714</v>
          </cell>
          <cell r="E29">
            <v>3714</v>
          </cell>
        </row>
        <row r="30">
          <cell r="C30">
            <v>4187</v>
          </cell>
          <cell r="D30">
            <v>2895</v>
          </cell>
          <cell r="E30">
            <v>2895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1388</v>
          </cell>
          <cell r="D33">
            <v>1388</v>
          </cell>
        </row>
      </sheetData>
      <sheetData sheetId="16">
        <row r="11">
          <cell r="C11">
            <v>68</v>
          </cell>
          <cell r="D11">
            <v>68</v>
          </cell>
          <cell r="E11">
            <v>68</v>
          </cell>
        </row>
        <row r="12">
          <cell r="C12">
            <v>8523.8294117647056</v>
          </cell>
          <cell r="D12">
            <v>1298.5588235294117</v>
          </cell>
        </row>
        <row r="13">
          <cell r="C13">
            <v>579620.4</v>
          </cell>
          <cell r="D13">
            <v>88302</v>
          </cell>
        </row>
        <row r="15">
          <cell r="C15">
            <v>562634.4</v>
          </cell>
          <cell r="D15">
            <v>75555</v>
          </cell>
          <cell r="E15">
            <v>75555</v>
          </cell>
        </row>
        <row r="17">
          <cell r="C17">
            <v>9900</v>
          </cell>
          <cell r="D17">
            <v>7425</v>
          </cell>
          <cell r="E17">
            <v>7425</v>
          </cell>
        </row>
        <row r="18">
          <cell r="C18">
            <v>3</v>
          </cell>
          <cell r="D18">
            <v>3</v>
          </cell>
          <cell r="E18">
            <v>3</v>
          </cell>
        </row>
        <row r="19">
          <cell r="C19">
            <v>275</v>
          </cell>
          <cell r="D19">
            <v>275</v>
          </cell>
          <cell r="E19">
            <v>275</v>
          </cell>
        </row>
        <row r="20">
          <cell r="C20">
            <v>518616</v>
          </cell>
          <cell r="D20">
            <v>38896.200000000004</v>
          </cell>
          <cell r="E20">
            <v>38896.200000000004</v>
          </cell>
        </row>
        <row r="21">
          <cell r="C21">
            <v>18</v>
          </cell>
          <cell r="D21">
            <v>18</v>
          </cell>
          <cell r="E21">
            <v>18</v>
          </cell>
        </row>
        <row r="22">
          <cell r="C22">
            <v>2401</v>
          </cell>
          <cell r="D22">
            <v>240.1</v>
          </cell>
          <cell r="E22">
            <v>240.1</v>
          </cell>
        </row>
        <row r="23">
          <cell r="C23">
            <v>20078.400000000001</v>
          </cell>
          <cell r="D23">
            <v>15058.800000000001</v>
          </cell>
          <cell r="E23">
            <v>15058.800000000001</v>
          </cell>
        </row>
        <row r="24">
          <cell r="C24">
            <v>11.75</v>
          </cell>
          <cell r="D24">
            <v>11.75</v>
          </cell>
          <cell r="E24">
            <v>11.75</v>
          </cell>
        </row>
        <row r="25">
          <cell r="C25">
            <v>142.4</v>
          </cell>
          <cell r="D25">
            <v>142.4</v>
          </cell>
          <cell r="E25">
            <v>142.4</v>
          </cell>
        </row>
        <row r="26">
          <cell r="C26">
            <v>14040</v>
          </cell>
          <cell r="D26">
            <v>14175</v>
          </cell>
          <cell r="E26">
            <v>14175</v>
          </cell>
        </row>
        <row r="27">
          <cell r="C27">
            <v>21</v>
          </cell>
          <cell r="D27">
            <v>21</v>
          </cell>
          <cell r="E27">
            <v>21</v>
          </cell>
        </row>
        <row r="28">
          <cell r="C28">
            <v>75</v>
          </cell>
          <cell r="D28">
            <v>75</v>
          </cell>
          <cell r="E28">
            <v>75</v>
          </cell>
        </row>
        <row r="29">
          <cell r="C29">
            <v>9235</v>
          </cell>
          <cell r="D29">
            <v>6156</v>
          </cell>
          <cell r="E29">
            <v>6156</v>
          </cell>
        </row>
        <row r="30">
          <cell r="C30">
            <v>5114</v>
          </cell>
          <cell r="D30">
            <v>3954</v>
          </cell>
          <cell r="E30">
            <v>3954</v>
          </cell>
        </row>
        <row r="31">
          <cell r="D31">
            <v>0</v>
          </cell>
          <cell r="E31">
            <v>0</v>
          </cell>
        </row>
        <row r="33">
          <cell r="C33">
            <v>2637</v>
          </cell>
          <cell r="D33">
            <v>2637</v>
          </cell>
        </row>
      </sheetData>
      <sheetData sheetId="17">
        <row r="11">
          <cell r="C11">
            <v>32</v>
          </cell>
          <cell r="D11">
            <v>32</v>
          </cell>
          <cell r="E11">
            <v>32</v>
          </cell>
        </row>
        <row r="12">
          <cell r="C12">
            <v>2672.53125</v>
          </cell>
          <cell r="D12">
            <v>1883.9031249999998</v>
          </cell>
        </row>
        <row r="13">
          <cell r="C13">
            <v>85521</v>
          </cell>
          <cell r="D13">
            <v>60284.899999999994</v>
          </cell>
        </row>
        <row r="15">
          <cell r="C15">
            <v>74082</v>
          </cell>
          <cell r="D15">
            <v>52671.899999999994</v>
          </cell>
          <cell r="E15">
            <v>52671.899999999994</v>
          </cell>
        </row>
        <row r="17">
          <cell r="C17">
            <v>5779.2000000000007</v>
          </cell>
          <cell r="D17">
            <v>1444.8000000000002</v>
          </cell>
          <cell r="E17">
            <v>1444.8000000000002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240.8</v>
          </cell>
          <cell r="D19">
            <v>240.8</v>
          </cell>
          <cell r="E19">
            <v>240.8</v>
          </cell>
        </row>
        <row r="20">
          <cell r="C20">
            <v>36535.199999999997</v>
          </cell>
          <cell r="D20">
            <v>27401.399999999998</v>
          </cell>
          <cell r="E20">
            <v>27401.399999999998</v>
          </cell>
        </row>
        <row r="21">
          <cell r="C21">
            <v>13</v>
          </cell>
          <cell r="D21">
            <v>13</v>
          </cell>
          <cell r="E21">
            <v>13</v>
          </cell>
        </row>
        <row r="22">
          <cell r="C22">
            <v>234.2</v>
          </cell>
          <cell r="D22">
            <v>234.2</v>
          </cell>
          <cell r="E22">
            <v>234.2</v>
          </cell>
        </row>
        <row r="23">
          <cell r="C23">
            <v>14667.600000000002</v>
          </cell>
          <cell r="D23">
            <v>11000.7</v>
          </cell>
          <cell r="E23">
            <v>11000.7</v>
          </cell>
        </row>
        <row r="24">
          <cell r="C24">
            <v>8.5</v>
          </cell>
          <cell r="D24">
            <v>8.5</v>
          </cell>
          <cell r="E24">
            <v>8.5</v>
          </cell>
        </row>
        <row r="25">
          <cell r="C25">
            <v>143.80000000000001</v>
          </cell>
          <cell r="D25">
            <v>143.80000000000001</v>
          </cell>
          <cell r="E25">
            <v>143.80000000000001</v>
          </cell>
        </row>
        <row r="26">
          <cell r="C26">
            <v>17100</v>
          </cell>
          <cell r="D26">
            <v>12825</v>
          </cell>
          <cell r="E26">
            <v>12825</v>
          </cell>
        </row>
        <row r="27">
          <cell r="C27">
            <v>19</v>
          </cell>
          <cell r="D27">
            <v>19</v>
          </cell>
          <cell r="E27">
            <v>19</v>
          </cell>
        </row>
        <row r="28">
          <cell r="C28">
            <v>75</v>
          </cell>
          <cell r="D28">
            <v>75</v>
          </cell>
          <cell r="E28">
            <v>75</v>
          </cell>
        </row>
        <row r="29">
          <cell r="C29">
            <v>5278</v>
          </cell>
          <cell r="D29">
            <v>3516</v>
          </cell>
          <cell r="E29">
            <v>3516</v>
          </cell>
        </row>
        <row r="30">
          <cell r="C30">
            <v>3996</v>
          </cell>
          <cell r="D30">
            <v>1932</v>
          </cell>
          <cell r="E30">
            <v>1932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2165</v>
          </cell>
          <cell r="D33">
            <v>2165</v>
          </cell>
        </row>
      </sheetData>
      <sheetData sheetId="18">
        <row r="11">
          <cell r="C11">
            <v>58</v>
          </cell>
          <cell r="D11">
            <v>58</v>
          </cell>
          <cell r="E11">
            <v>58</v>
          </cell>
        </row>
        <row r="12">
          <cell r="C12">
            <v>1738.7862068965519</v>
          </cell>
          <cell r="D12">
            <v>1302.826724137931</v>
          </cell>
        </row>
        <row r="13">
          <cell r="C13">
            <v>100849.60000000001</v>
          </cell>
          <cell r="D13">
            <v>75563.95</v>
          </cell>
        </row>
        <row r="15">
          <cell r="C15">
            <v>89526.6</v>
          </cell>
          <cell r="D15">
            <v>67144.95</v>
          </cell>
          <cell r="E15">
            <v>67144.95</v>
          </cell>
        </row>
        <row r="17">
          <cell r="C17">
            <v>5517.6</v>
          </cell>
          <cell r="D17">
            <v>4138.2</v>
          </cell>
          <cell r="E17">
            <v>4138.2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229.9</v>
          </cell>
          <cell r="D19">
            <v>229.9</v>
          </cell>
          <cell r="E19">
            <v>229.9</v>
          </cell>
        </row>
        <row r="20">
          <cell r="C20">
            <v>58944</v>
          </cell>
          <cell r="D20">
            <v>44208</v>
          </cell>
          <cell r="E20">
            <v>44208</v>
          </cell>
        </row>
        <row r="21">
          <cell r="C21">
            <v>16</v>
          </cell>
          <cell r="D21">
            <v>16</v>
          </cell>
          <cell r="E21">
            <v>16</v>
          </cell>
        </row>
        <row r="22">
          <cell r="C22">
            <v>307</v>
          </cell>
          <cell r="D22">
            <v>307</v>
          </cell>
          <cell r="E22">
            <v>307</v>
          </cell>
        </row>
        <row r="23">
          <cell r="C23">
            <v>12294</v>
          </cell>
          <cell r="D23">
            <v>9220.5</v>
          </cell>
          <cell r="E23">
            <v>9220.5</v>
          </cell>
        </row>
        <row r="24">
          <cell r="C24">
            <v>7.5</v>
          </cell>
          <cell r="D24">
            <v>7.5</v>
          </cell>
          <cell r="E24">
            <v>7.5</v>
          </cell>
        </row>
        <row r="25">
          <cell r="C25">
            <v>136.6</v>
          </cell>
          <cell r="D25">
            <v>136.6</v>
          </cell>
          <cell r="E25">
            <v>136.6</v>
          </cell>
        </row>
        <row r="26">
          <cell r="C26">
            <v>12771</v>
          </cell>
          <cell r="D26">
            <v>9578.25</v>
          </cell>
          <cell r="E26">
            <v>9578.25</v>
          </cell>
        </row>
        <row r="27">
          <cell r="C27">
            <v>16.5</v>
          </cell>
          <cell r="D27">
            <v>16.5</v>
          </cell>
          <cell r="E27">
            <v>16.5</v>
          </cell>
        </row>
        <row r="28">
          <cell r="C28">
            <v>64.5</v>
          </cell>
          <cell r="D28">
            <v>64.5</v>
          </cell>
          <cell r="E28">
            <v>64.5</v>
          </cell>
        </row>
        <row r="29">
          <cell r="C29">
            <v>6417</v>
          </cell>
          <cell r="D29">
            <v>4278</v>
          </cell>
          <cell r="E29">
            <v>4278</v>
          </cell>
        </row>
        <row r="30">
          <cell r="C30">
            <v>2295</v>
          </cell>
          <cell r="D30">
            <v>1530</v>
          </cell>
          <cell r="E30">
            <v>1530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2611</v>
          </cell>
          <cell r="D33">
            <v>2611</v>
          </cell>
        </row>
      </sheetData>
      <sheetData sheetId="19">
        <row r="11">
          <cell r="C11">
            <v>14</v>
          </cell>
          <cell r="D11">
            <v>14</v>
          </cell>
          <cell r="E11">
            <v>14</v>
          </cell>
        </row>
        <row r="12">
          <cell r="C12">
            <v>3656.3071428571429</v>
          </cell>
          <cell r="D12">
            <v>2716.8553571428574</v>
          </cell>
        </row>
        <row r="13">
          <cell r="C13">
            <v>51188.3</v>
          </cell>
          <cell r="D13">
            <v>38035.975000000006</v>
          </cell>
        </row>
        <row r="15">
          <cell r="C15">
            <v>44229.3</v>
          </cell>
          <cell r="D15">
            <v>33171.975000000006</v>
          </cell>
          <cell r="E15">
            <v>33171.975000000006</v>
          </cell>
        </row>
        <row r="17">
          <cell r="C17">
            <v>3012</v>
          </cell>
          <cell r="D17">
            <v>2259</v>
          </cell>
          <cell r="E17">
            <v>2259</v>
          </cell>
        </row>
        <row r="18">
          <cell r="C18">
            <v>1</v>
          </cell>
          <cell r="D18">
            <v>1</v>
          </cell>
          <cell r="E18">
            <v>1</v>
          </cell>
        </row>
        <row r="19">
          <cell r="C19">
            <v>251</v>
          </cell>
          <cell r="D19">
            <v>251</v>
          </cell>
          <cell r="E19">
            <v>251</v>
          </cell>
        </row>
        <row r="20">
          <cell r="C20">
            <v>29818.800000000003</v>
          </cell>
          <cell r="D20">
            <v>22364.100000000002</v>
          </cell>
          <cell r="E20">
            <v>22364.100000000002</v>
          </cell>
        </row>
        <row r="21">
          <cell r="C21">
            <v>9</v>
          </cell>
          <cell r="D21">
            <v>9</v>
          </cell>
          <cell r="E21">
            <v>9</v>
          </cell>
        </row>
        <row r="22">
          <cell r="C22">
            <v>276.10000000000002</v>
          </cell>
          <cell r="D22">
            <v>276.10000000000002</v>
          </cell>
          <cell r="E22">
            <v>276.10000000000002</v>
          </cell>
        </row>
        <row r="23">
          <cell r="C23">
            <v>3597</v>
          </cell>
          <cell r="D23">
            <v>2697.75</v>
          </cell>
          <cell r="E23">
            <v>2697.75</v>
          </cell>
        </row>
        <row r="24">
          <cell r="C24">
            <v>2.5</v>
          </cell>
          <cell r="D24">
            <v>2.5</v>
          </cell>
          <cell r="E24">
            <v>2.5</v>
          </cell>
        </row>
        <row r="25">
          <cell r="C25">
            <v>119.9</v>
          </cell>
          <cell r="D25">
            <v>119.9</v>
          </cell>
          <cell r="E25">
            <v>119.9</v>
          </cell>
        </row>
        <row r="26">
          <cell r="C26">
            <v>7801.5</v>
          </cell>
          <cell r="D26">
            <v>5851.125</v>
          </cell>
          <cell r="E26">
            <v>5851.125</v>
          </cell>
        </row>
        <row r="27">
          <cell r="C27">
            <v>8.75</v>
          </cell>
          <cell r="D27">
            <v>8.75</v>
          </cell>
          <cell r="E27">
            <v>8.75</v>
          </cell>
        </row>
        <row r="28">
          <cell r="C28">
            <v>74.3</v>
          </cell>
          <cell r="D28">
            <v>74.3</v>
          </cell>
          <cell r="E28">
            <v>74.3</v>
          </cell>
        </row>
        <row r="29">
          <cell r="C29">
            <v>4602</v>
          </cell>
          <cell r="D29">
            <v>3066</v>
          </cell>
          <cell r="E29">
            <v>3066</v>
          </cell>
        </row>
        <row r="30">
          <cell r="C30">
            <v>1675</v>
          </cell>
          <cell r="D30">
            <v>1116</v>
          </cell>
          <cell r="E30">
            <v>1116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682</v>
          </cell>
          <cell r="D33">
            <v>682</v>
          </cell>
        </row>
      </sheetData>
      <sheetData sheetId="20">
        <row r="11">
          <cell r="C11">
            <v>47</v>
          </cell>
          <cell r="D11">
            <v>47</v>
          </cell>
          <cell r="E11">
            <v>47</v>
          </cell>
        </row>
        <row r="12">
          <cell r="C12">
            <v>1518.6382978723404</v>
          </cell>
          <cell r="D12">
            <v>1105.0819148936171</v>
          </cell>
        </row>
        <row r="13">
          <cell r="C13">
            <v>71376</v>
          </cell>
          <cell r="D13">
            <v>51938.850000000006</v>
          </cell>
        </row>
        <row r="15">
          <cell r="C15">
            <v>62655</v>
          </cell>
          <cell r="D15">
            <v>46061.850000000006</v>
          </cell>
          <cell r="E15">
            <v>46061.850000000006</v>
          </cell>
        </row>
        <row r="17">
          <cell r="C17">
            <v>3717.6000000000004</v>
          </cell>
          <cell r="D17">
            <v>1858.8000000000002</v>
          </cell>
          <cell r="E17">
            <v>1858.8000000000002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154.9</v>
          </cell>
          <cell r="D19">
            <v>154.9</v>
          </cell>
          <cell r="E19">
            <v>154.9</v>
          </cell>
        </row>
        <row r="20">
          <cell r="C20">
            <v>37674</v>
          </cell>
          <cell r="D20">
            <v>28255.5</v>
          </cell>
          <cell r="E20">
            <v>28255.5</v>
          </cell>
        </row>
        <row r="21">
          <cell r="C21">
            <v>13</v>
          </cell>
          <cell r="D21">
            <v>13</v>
          </cell>
          <cell r="E21">
            <v>13</v>
          </cell>
        </row>
        <row r="22">
          <cell r="C22">
            <v>241.5</v>
          </cell>
          <cell r="D22">
            <v>241.5</v>
          </cell>
          <cell r="E22">
            <v>241.5</v>
          </cell>
        </row>
        <row r="23">
          <cell r="C23">
            <v>8262</v>
          </cell>
          <cell r="D23">
            <v>6196.5</v>
          </cell>
          <cell r="E23">
            <v>6196.5</v>
          </cell>
        </row>
        <row r="24">
          <cell r="C24">
            <v>6.75</v>
          </cell>
          <cell r="D24">
            <v>6.75</v>
          </cell>
          <cell r="E24">
            <v>6.75</v>
          </cell>
        </row>
        <row r="25">
          <cell r="C25">
            <v>102</v>
          </cell>
          <cell r="D25">
            <v>102</v>
          </cell>
          <cell r="E25">
            <v>102</v>
          </cell>
        </row>
        <row r="26">
          <cell r="C26">
            <v>13001.400000000001</v>
          </cell>
          <cell r="D26">
            <v>9751.0500000000011</v>
          </cell>
          <cell r="E26">
            <v>9751.0500000000011</v>
          </cell>
        </row>
        <row r="27">
          <cell r="C27">
            <v>15.5</v>
          </cell>
          <cell r="D27">
            <v>15.5</v>
          </cell>
          <cell r="E27">
            <v>15.5</v>
          </cell>
        </row>
        <row r="28">
          <cell r="C28">
            <v>69.900000000000006</v>
          </cell>
          <cell r="D28">
            <v>69.900000000000006</v>
          </cell>
          <cell r="E28">
            <v>69.900000000000006</v>
          </cell>
        </row>
        <row r="29">
          <cell r="C29">
            <v>3480</v>
          </cell>
          <cell r="D29">
            <v>1761</v>
          </cell>
          <cell r="E29">
            <v>1761</v>
          </cell>
        </row>
        <row r="30">
          <cell r="C30">
            <v>1686</v>
          </cell>
          <cell r="D30">
            <v>561</v>
          </cell>
          <cell r="E30">
            <v>561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3555</v>
          </cell>
          <cell r="D33">
            <v>3555</v>
          </cell>
        </row>
      </sheetData>
      <sheetData sheetId="21">
        <row r="11">
          <cell r="C11">
            <v>38</v>
          </cell>
          <cell r="D11">
            <v>38</v>
          </cell>
          <cell r="E11">
            <v>38</v>
          </cell>
        </row>
        <row r="12">
          <cell r="C12">
            <v>2090.4578947368423</v>
          </cell>
          <cell r="D12">
            <v>1429.667105263158</v>
          </cell>
        </row>
        <row r="13">
          <cell r="C13">
            <v>79437.400000000009</v>
          </cell>
          <cell r="D13">
            <v>54327.35</v>
          </cell>
        </row>
        <row r="15">
          <cell r="C15">
            <v>69767.400000000009</v>
          </cell>
          <cell r="D15">
            <v>46252.35</v>
          </cell>
          <cell r="E15">
            <v>46252.35</v>
          </cell>
        </row>
        <row r="17">
          <cell r="C17">
            <v>5707.2000000000007</v>
          </cell>
          <cell r="D17">
            <v>4280.4000000000005</v>
          </cell>
          <cell r="E17">
            <v>4280.4000000000005</v>
          </cell>
        </row>
        <row r="18">
          <cell r="C18">
            <v>2</v>
          </cell>
          <cell r="D18">
            <v>2</v>
          </cell>
          <cell r="E18">
            <v>2</v>
          </cell>
        </row>
        <row r="19">
          <cell r="C19">
            <v>237.8</v>
          </cell>
          <cell r="D19">
            <v>237.8</v>
          </cell>
          <cell r="E19">
            <v>237.8</v>
          </cell>
        </row>
        <row r="20">
          <cell r="C20">
            <v>39877.200000000004</v>
          </cell>
          <cell r="D20">
            <v>29907.9</v>
          </cell>
          <cell r="E20">
            <v>29907.9</v>
          </cell>
        </row>
        <row r="21">
          <cell r="C21">
            <v>11</v>
          </cell>
          <cell r="D21">
            <v>11</v>
          </cell>
          <cell r="E21">
            <v>11</v>
          </cell>
        </row>
        <row r="22">
          <cell r="C22">
            <v>302.10000000000002</v>
          </cell>
          <cell r="D22">
            <v>302.10000000000002</v>
          </cell>
          <cell r="E22">
            <v>302.10000000000002</v>
          </cell>
        </row>
        <row r="23">
          <cell r="C23">
            <v>12146.4</v>
          </cell>
          <cell r="D23">
            <v>3036.6</v>
          </cell>
          <cell r="E23">
            <v>3036.6</v>
          </cell>
        </row>
        <row r="24">
          <cell r="C24">
            <v>7</v>
          </cell>
          <cell r="D24">
            <v>7</v>
          </cell>
          <cell r="E24">
            <v>7</v>
          </cell>
        </row>
        <row r="25">
          <cell r="C25">
            <v>144.6</v>
          </cell>
          <cell r="D25">
            <v>144.6</v>
          </cell>
          <cell r="E25">
            <v>144.6</v>
          </cell>
        </row>
        <row r="26">
          <cell r="C26">
            <v>12036.599999999999</v>
          </cell>
          <cell r="D26">
            <v>9027.4499999999989</v>
          </cell>
          <cell r="E26">
            <v>9027.4499999999989</v>
          </cell>
        </row>
        <row r="27">
          <cell r="C27">
            <v>13.5</v>
          </cell>
          <cell r="D27">
            <v>13.5</v>
          </cell>
          <cell r="E27">
            <v>13.5</v>
          </cell>
        </row>
        <row r="28">
          <cell r="C28">
            <v>74.3</v>
          </cell>
          <cell r="D28">
            <v>74.3</v>
          </cell>
          <cell r="E28">
            <v>74.3</v>
          </cell>
        </row>
        <row r="29">
          <cell r="C29">
            <v>5136</v>
          </cell>
          <cell r="D29">
            <v>4020</v>
          </cell>
          <cell r="E29">
            <v>4020</v>
          </cell>
        </row>
        <row r="30">
          <cell r="C30">
            <v>3227</v>
          </cell>
          <cell r="D30">
            <v>2748</v>
          </cell>
          <cell r="E30">
            <v>2748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1307</v>
          </cell>
          <cell r="D33">
            <v>1307</v>
          </cell>
        </row>
      </sheetData>
      <sheetData sheetId="22">
        <row r="11">
          <cell r="C11">
            <v>5</v>
          </cell>
          <cell r="D11">
            <v>5</v>
          </cell>
          <cell r="E11">
            <v>5</v>
          </cell>
        </row>
        <row r="12">
          <cell r="C12">
            <v>5883.5599999999995</v>
          </cell>
          <cell r="D12">
            <v>4298.3500000000004</v>
          </cell>
        </row>
        <row r="13">
          <cell r="C13">
            <v>29417.8</v>
          </cell>
          <cell r="D13">
            <v>21491.75</v>
          </cell>
        </row>
        <row r="15">
          <cell r="C15">
            <v>22321.8</v>
          </cell>
          <cell r="D15">
            <v>16395.75</v>
          </cell>
          <cell r="E15">
            <v>16395.75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9442.8000000000011</v>
          </cell>
          <cell r="D20">
            <v>7082.1</v>
          </cell>
          <cell r="E20">
            <v>7082.1</v>
          </cell>
        </row>
        <row r="21">
          <cell r="C21">
            <v>3</v>
          </cell>
          <cell r="D21">
            <v>3</v>
          </cell>
          <cell r="E21">
            <v>3</v>
          </cell>
        </row>
        <row r="22">
          <cell r="C22">
            <v>262.3</v>
          </cell>
          <cell r="D22">
            <v>262.3</v>
          </cell>
          <cell r="E22">
            <v>262.3</v>
          </cell>
        </row>
        <row r="23">
          <cell r="C23">
            <v>3916.7999999999997</v>
          </cell>
          <cell r="D23">
            <v>2592</v>
          </cell>
          <cell r="E23">
            <v>2592</v>
          </cell>
        </row>
        <row r="24">
          <cell r="C24">
            <v>2</v>
          </cell>
          <cell r="D24">
            <v>2</v>
          </cell>
          <cell r="E24">
            <v>2</v>
          </cell>
        </row>
        <row r="25">
          <cell r="C25">
            <v>163.19999999999999</v>
          </cell>
          <cell r="D25">
            <v>163.19999999999999</v>
          </cell>
          <cell r="E25">
            <v>163.19999999999999</v>
          </cell>
        </row>
        <row r="26">
          <cell r="C26">
            <v>8962.1999999999989</v>
          </cell>
          <cell r="D26">
            <v>6721.65</v>
          </cell>
          <cell r="E26">
            <v>6721.65</v>
          </cell>
        </row>
        <row r="27">
          <cell r="C27">
            <v>9.75</v>
          </cell>
          <cell r="D27">
            <v>9.75</v>
          </cell>
          <cell r="E27">
            <v>9.75</v>
          </cell>
        </row>
        <row r="28">
          <cell r="C28">
            <v>76.599999999999994</v>
          </cell>
          <cell r="D28">
            <v>76.599999999999994</v>
          </cell>
          <cell r="E28">
            <v>76.599999999999994</v>
          </cell>
        </row>
        <row r="29">
          <cell r="C29">
            <v>3409</v>
          </cell>
          <cell r="D29">
            <v>2409</v>
          </cell>
          <cell r="E29">
            <v>2409</v>
          </cell>
        </row>
        <row r="30">
          <cell r="C30">
            <v>3067</v>
          </cell>
          <cell r="D30">
            <v>2067</v>
          </cell>
          <cell r="E30">
            <v>2067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620</v>
          </cell>
          <cell r="D33">
            <v>620</v>
          </cell>
        </row>
      </sheetData>
      <sheetData sheetId="23">
        <row r="11">
          <cell r="C11">
            <v>11</v>
          </cell>
          <cell r="D11">
            <v>11</v>
          </cell>
          <cell r="E11">
            <v>11</v>
          </cell>
        </row>
        <row r="12">
          <cell r="C12">
            <v>4515.9454545454546</v>
          </cell>
          <cell r="D12">
            <v>3359.1181818181822</v>
          </cell>
        </row>
        <row r="13">
          <cell r="C13">
            <v>49675.4</v>
          </cell>
          <cell r="D13">
            <v>36950.300000000003</v>
          </cell>
        </row>
        <row r="15">
          <cell r="C15">
            <v>44540.4</v>
          </cell>
          <cell r="D15">
            <v>33405.300000000003</v>
          </cell>
          <cell r="E15">
            <v>33405.300000000003</v>
          </cell>
        </row>
        <row r="17">
          <cell r="C17">
            <v>2700</v>
          </cell>
          <cell r="D17">
            <v>2025</v>
          </cell>
          <cell r="E17">
            <v>2025</v>
          </cell>
        </row>
        <row r="18">
          <cell r="C18">
            <v>1</v>
          </cell>
          <cell r="D18">
            <v>1</v>
          </cell>
          <cell r="E18">
            <v>1</v>
          </cell>
        </row>
        <row r="19">
          <cell r="C19">
            <v>225</v>
          </cell>
          <cell r="D19">
            <v>225</v>
          </cell>
          <cell r="E19">
            <v>225</v>
          </cell>
        </row>
        <row r="20">
          <cell r="C20">
            <v>27878.399999999998</v>
          </cell>
          <cell r="D20">
            <v>20908.8</v>
          </cell>
          <cell r="E20">
            <v>20908.8</v>
          </cell>
        </row>
        <row r="21">
          <cell r="C21">
            <v>8</v>
          </cell>
          <cell r="D21">
            <v>8</v>
          </cell>
          <cell r="E21">
            <v>8</v>
          </cell>
        </row>
        <row r="22">
          <cell r="C22">
            <v>290.39999999999998</v>
          </cell>
          <cell r="D22">
            <v>290.39999999999998</v>
          </cell>
          <cell r="E22">
            <v>290.39999999999998</v>
          </cell>
        </row>
        <row r="23">
          <cell r="C23">
            <v>5721.6</v>
          </cell>
          <cell r="D23">
            <v>4291.2</v>
          </cell>
          <cell r="E23">
            <v>4291.2</v>
          </cell>
        </row>
        <row r="24">
          <cell r="C24">
            <v>4</v>
          </cell>
          <cell r="D24">
            <v>4</v>
          </cell>
          <cell r="E24">
            <v>4</v>
          </cell>
        </row>
        <row r="25">
          <cell r="C25">
            <v>119.2</v>
          </cell>
          <cell r="D25">
            <v>119.2</v>
          </cell>
          <cell r="E25">
            <v>119.2</v>
          </cell>
        </row>
        <row r="26">
          <cell r="C26">
            <v>8240.4</v>
          </cell>
          <cell r="D26">
            <v>6180.2999999999993</v>
          </cell>
          <cell r="E26">
            <v>6180.2999999999993</v>
          </cell>
        </row>
        <row r="27">
          <cell r="C27">
            <v>9</v>
          </cell>
          <cell r="D27">
            <v>9</v>
          </cell>
          <cell r="E27">
            <v>9</v>
          </cell>
        </row>
        <row r="28">
          <cell r="C28">
            <v>76.3</v>
          </cell>
          <cell r="D28">
            <v>76.3</v>
          </cell>
          <cell r="E28">
            <v>76.3</v>
          </cell>
        </row>
        <row r="29">
          <cell r="C29">
            <v>3260</v>
          </cell>
          <cell r="D29">
            <v>2172</v>
          </cell>
          <cell r="E29">
            <v>2172</v>
          </cell>
        </row>
        <row r="30">
          <cell r="C30">
            <v>1402</v>
          </cell>
          <cell r="D30">
            <v>900</v>
          </cell>
          <cell r="E30">
            <v>900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473</v>
          </cell>
          <cell r="D33">
            <v>473</v>
          </cell>
        </row>
      </sheetData>
      <sheetData sheetId="24">
        <row r="11">
          <cell r="C11">
            <v>5</v>
          </cell>
          <cell r="D11">
            <v>5</v>
          </cell>
          <cell r="E11">
            <v>5</v>
          </cell>
        </row>
        <row r="12">
          <cell r="C12">
            <v>4693.2</v>
          </cell>
          <cell r="D12">
            <v>3472</v>
          </cell>
        </row>
        <row r="13">
          <cell r="C13">
            <v>23466</v>
          </cell>
          <cell r="D13">
            <v>17360</v>
          </cell>
        </row>
        <row r="15">
          <cell r="C15">
            <v>19524</v>
          </cell>
          <cell r="D15">
            <v>14643</v>
          </cell>
          <cell r="E15">
            <v>14643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9">
          <cell r="C19">
            <v>215</v>
          </cell>
          <cell r="D19">
            <v>215</v>
          </cell>
          <cell r="E19">
            <v>215</v>
          </cell>
        </row>
        <row r="20">
          <cell r="C20">
            <v>11160</v>
          </cell>
          <cell r="D20">
            <v>8370</v>
          </cell>
          <cell r="E20">
            <v>8370</v>
          </cell>
        </row>
        <row r="21">
          <cell r="C21">
            <v>3</v>
          </cell>
          <cell r="D21">
            <v>3</v>
          </cell>
          <cell r="E21">
            <v>3</v>
          </cell>
        </row>
        <row r="22">
          <cell r="C22">
            <v>310</v>
          </cell>
          <cell r="D22">
            <v>310</v>
          </cell>
          <cell r="E22">
            <v>310</v>
          </cell>
        </row>
        <row r="23">
          <cell r="C23">
            <v>1754.3999999999999</v>
          </cell>
          <cell r="D23">
            <v>1315.8</v>
          </cell>
          <cell r="E23">
            <v>1315.8</v>
          </cell>
        </row>
        <row r="24">
          <cell r="C24">
            <v>1</v>
          </cell>
          <cell r="D24">
            <v>1</v>
          </cell>
          <cell r="E24">
            <v>1</v>
          </cell>
        </row>
        <row r="25">
          <cell r="C25">
            <v>146.19999999999999</v>
          </cell>
          <cell r="D25">
            <v>146.19999999999999</v>
          </cell>
          <cell r="E25">
            <v>146.19999999999999</v>
          </cell>
        </row>
        <row r="26">
          <cell r="C26">
            <v>6609.5999999999995</v>
          </cell>
          <cell r="D26">
            <v>4957.2</v>
          </cell>
          <cell r="E26">
            <v>4957.2</v>
          </cell>
        </row>
        <row r="27">
          <cell r="C27">
            <v>6.75</v>
          </cell>
          <cell r="D27">
            <v>6.75</v>
          </cell>
          <cell r="E27">
            <v>6.75</v>
          </cell>
        </row>
        <row r="28">
          <cell r="C28">
            <v>81.599999999999994</v>
          </cell>
          <cell r="D28">
            <v>81.599999999999994</v>
          </cell>
          <cell r="E28">
            <v>81.599999999999994</v>
          </cell>
        </row>
        <row r="29">
          <cell r="C29">
            <v>1829</v>
          </cell>
          <cell r="D29">
            <v>1200</v>
          </cell>
          <cell r="E29">
            <v>1200</v>
          </cell>
        </row>
        <row r="30">
          <cell r="C30">
            <v>1646</v>
          </cell>
          <cell r="D30">
            <v>1050</v>
          </cell>
          <cell r="E30">
            <v>1050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467</v>
          </cell>
          <cell r="D33">
            <v>467</v>
          </cell>
        </row>
      </sheetData>
      <sheetData sheetId="25">
        <row r="12">
          <cell r="D12">
            <v>1571.7555555555555</v>
          </cell>
        </row>
        <row r="13">
          <cell r="D13">
            <v>14145.8</v>
          </cell>
        </row>
        <row r="15">
          <cell r="D15">
            <v>9472.7999999999993</v>
          </cell>
          <cell r="E15">
            <v>9472.7999999999993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20">
          <cell r="D20">
            <v>5500.7999999999993</v>
          </cell>
          <cell r="E20">
            <v>5500.7999999999993</v>
          </cell>
        </row>
        <row r="21">
          <cell r="D21">
            <v>2</v>
          </cell>
          <cell r="E21">
            <v>2</v>
          </cell>
        </row>
        <row r="22">
          <cell r="D22">
            <v>229.2</v>
          </cell>
          <cell r="E22">
            <v>229.2</v>
          </cell>
        </row>
        <row r="23">
          <cell r="D23">
            <v>0</v>
          </cell>
          <cell r="E23">
            <v>0</v>
          </cell>
        </row>
        <row r="26">
          <cell r="D26">
            <v>3972</v>
          </cell>
          <cell r="E26">
            <v>3972</v>
          </cell>
        </row>
        <row r="27">
          <cell r="D27">
            <v>5</v>
          </cell>
          <cell r="E27">
            <v>5</v>
          </cell>
        </row>
        <row r="28">
          <cell r="D28">
            <v>66.2</v>
          </cell>
          <cell r="E28">
            <v>66.2</v>
          </cell>
        </row>
        <row r="29">
          <cell r="D29">
            <v>860</v>
          </cell>
          <cell r="E29">
            <v>860</v>
          </cell>
        </row>
        <row r="30">
          <cell r="D30">
            <v>3516</v>
          </cell>
          <cell r="E30">
            <v>3516</v>
          </cell>
        </row>
        <row r="31">
          <cell r="D31">
            <v>0</v>
          </cell>
          <cell r="E31">
            <v>0</v>
          </cell>
        </row>
        <row r="33">
          <cell r="D33">
            <v>297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C573-F211-4803-B0A9-254292745197}">
  <sheetPr>
    <tabColor rgb="FF00B050"/>
  </sheetPr>
  <dimension ref="A1:I35"/>
  <sheetViews>
    <sheetView tabSelected="1" view="pageBreakPreview" zoomScale="60" zoomScaleNormal="90" workbookViewId="0">
      <selection activeCell="E29" sqref="E29"/>
    </sheetView>
  </sheetViews>
  <sheetFormatPr defaultRowHeight="20.25" x14ac:dyDescent="0.3"/>
  <cols>
    <col min="1" max="1" width="69.42578125" style="2" customWidth="1"/>
    <col min="2" max="2" width="9.140625" style="4"/>
    <col min="3" max="3" width="19.42578125" style="2" bestFit="1" customWidth="1"/>
    <col min="4" max="4" width="17.85546875" style="2" customWidth="1"/>
    <col min="5" max="5" width="21.28515625" style="2" customWidth="1"/>
    <col min="6" max="6" width="20.5703125" style="2" customWidth="1"/>
    <col min="7" max="7" width="24.140625" style="2" customWidth="1"/>
    <col min="8" max="8" width="9.140625" style="2"/>
    <col min="9" max="9" width="13.5703125" style="2" bestFit="1" customWidth="1"/>
    <col min="10" max="256" width="9.140625" style="2"/>
    <col min="257" max="257" width="69.42578125" style="2" customWidth="1"/>
    <col min="258" max="258" width="9.140625" style="2"/>
    <col min="259" max="259" width="19.42578125" style="2" bestFit="1" customWidth="1"/>
    <col min="260" max="260" width="17.85546875" style="2" customWidth="1"/>
    <col min="261" max="261" width="21.28515625" style="2" customWidth="1"/>
    <col min="262" max="262" width="20.5703125" style="2" customWidth="1"/>
    <col min="263" max="263" width="24.140625" style="2" customWidth="1"/>
    <col min="264" max="264" width="9.140625" style="2"/>
    <col min="265" max="265" width="13.5703125" style="2" bestFit="1" customWidth="1"/>
    <col min="266" max="512" width="9.140625" style="2"/>
    <col min="513" max="513" width="69.42578125" style="2" customWidth="1"/>
    <col min="514" max="514" width="9.140625" style="2"/>
    <col min="515" max="515" width="19.42578125" style="2" bestFit="1" customWidth="1"/>
    <col min="516" max="516" width="17.85546875" style="2" customWidth="1"/>
    <col min="517" max="517" width="21.28515625" style="2" customWidth="1"/>
    <col min="518" max="518" width="20.5703125" style="2" customWidth="1"/>
    <col min="519" max="519" width="24.140625" style="2" customWidth="1"/>
    <col min="520" max="520" width="9.140625" style="2"/>
    <col min="521" max="521" width="13.5703125" style="2" bestFit="1" customWidth="1"/>
    <col min="522" max="768" width="9.140625" style="2"/>
    <col min="769" max="769" width="69.42578125" style="2" customWidth="1"/>
    <col min="770" max="770" width="9.140625" style="2"/>
    <col min="771" max="771" width="19.42578125" style="2" bestFit="1" customWidth="1"/>
    <col min="772" max="772" width="17.85546875" style="2" customWidth="1"/>
    <col min="773" max="773" width="21.28515625" style="2" customWidth="1"/>
    <col min="774" max="774" width="20.5703125" style="2" customWidth="1"/>
    <col min="775" max="775" width="24.140625" style="2" customWidth="1"/>
    <col min="776" max="776" width="9.140625" style="2"/>
    <col min="777" max="777" width="13.5703125" style="2" bestFit="1" customWidth="1"/>
    <col min="778" max="1024" width="9.140625" style="2"/>
    <col min="1025" max="1025" width="69.42578125" style="2" customWidth="1"/>
    <col min="1026" max="1026" width="9.140625" style="2"/>
    <col min="1027" max="1027" width="19.42578125" style="2" bestFit="1" customWidth="1"/>
    <col min="1028" max="1028" width="17.85546875" style="2" customWidth="1"/>
    <col min="1029" max="1029" width="21.28515625" style="2" customWidth="1"/>
    <col min="1030" max="1030" width="20.5703125" style="2" customWidth="1"/>
    <col min="1031" max="1031" width="24.140625" style="2" customWidth="1"/>
    <col min="1032" max="1032" width="9.140625" style="2"/>
    <col min="1033" max="1033" width="13.5703125" style="2" bestFit="1" customWidth="1"/>
    <col min="1034" max="1280" width="9.140625" style="2"/>
    <col min="1281" max="1281" width="69.42578125" style="2" customWidth="1"/>
    <col min="1282" max="1282" width="9.140625" style="2"/>
    <col min="1283" max="1283" width="19.42578125" style="2" bestFit="1" customWidth="1"/>
    <col min="1284" max="1284" width="17.85546875" style="2" customWidth="1"/>
    <col min="1285" max="1285" width="21.28515625" style="2" customWidth="1"/>
    <col min="1286" max="1286" width="20.5703125" style="2" customWidth="1"/>
    <col min="1287" max="1287" width="24.140625" style="2" customWidth="1"/>
    <col min="1288" max="1288" width="9.140625" style="2"/>
    <col min="1289" max="1289" width="13.5703125" style="2" bestFit="1" customWidth="1"/>
    <col min="1290" max="1536" width="9.140625" style="2"/>
    <col min="1537" max="1537" width="69.42578125" style="2" customWidth="1"/>
    <col min="1538" max="1538" width="9.140625" style="2"/>
    <col min="1539" max="1539" width="19.42578125" style="2" bestFit="1" customWidth="1"/>
    <col min="1540" max="1540" width="17.85546875" style="2" customWidth="1"/>
    <col min="1541" max="1541" width="21.28515625" style="2" customWidth="1"/>
    <col min="1542" max="1542" width="20.5703125" style="2" customWidth="1"/>
    <col min="1543" max="1543" width="24.140625" style="2" customWidth="1"/>
    <col min="1544" max="1544" width="9.140625" style="2"/>
    <col min="1545" max="1545" width="13.5703125" style="2" bestFit="1" customWidth="1"/>
    <col min="1546" max="1792" width="9.140625" style="2"/>
    <col min="1793" max="1793" width="69.42578125" style="2" customWidth="1"/>
    <col min="1794" max="1794" width="9.140625" style="2"/>
    <col min="1795" max="1795" width="19.42578125" style="2" bestFit="1" customWidth="1"/>
    <col min="1796" max="1796" width="17.85546875" style="2" customWidth="1"/>
    <col min="1797" max="1797" width="21.28515625" style="2" customWidth="1"/>
    <col min="1798" max="1798" width="20.5703125" style="2" customWidth="1"/>
    <col min="1799" max="1799" width="24.140625" style="2" customWidth="1"/>
    <col min="1800" max="1800" width="9.140625" style="2"/>
    <col min="1801" max="1801" width="13.5703125" style="2" bestFit="1" customWidth="1"/>
    <col min="1802" max="2048" width="9.140625" style="2"/>
    <col min="2049" max="2049" width="69.42578125" style="2" customWidth="1"/>
    <col min="2050" max="2050" width="9.140625" style="2"/>
    <col min="2051" max="2051" width="19.42578125" style="2" bestFit="1" customWidth="1"/>
    <col min="2052" max="2052" width="17.85546875" style="2" customWidth="1"/>
    <col min="2053" max="2053" width="21.28515625" style="2" customWidth="1"/>
    <col min="2054" max="2054" width="20.5703125" style="2" customWidth="1"/>
    <col min="2055" max="2055" width="24.140625" style="2" customWidth="1"/>
    <col min="2056" max="2056" width="9.140625" style="2"/>
    <col min="2057" max="2057" width="13.5703125" style="2" bestFit="1" customWidth="1"/>
    <col min="2058" max="2304" width="9.140625" style="2"/>
    <col min="2305" max="2305" width="69.42578125" style="2" customWidth="1"/>
    <col min="2306" max="2306" width="9.140625" style="2"/>
    <col min="2307" max="2307" width="19.42578125" style="2" bestFit="1" customWidth="1"/>
    <col min="2308" max="2308" width="17.85546875" style="2" customWidth="1"/>
    <col min="2309" max="2309" width="21.28515625" style="2" customWidth="1"/>
    <col min="2310" max="2310" width="20.5703125" style="2" customWidth="1"/>
    <col min="2311" max="2311" width="24.140625" style="2" customWidth="1"/>
    <col min="2312" max="2312" width="9.140625" style="2"/>
    <col min="2313" max="2313" width="13.5703125" style="2" bestFit="1" customWidth="1"/>
    <col min="2314" max="2560" width="9.140625" style="2"/>
    <col min="2561" max="2561" width="69.42578125" style="2" customWidth="1"/>
    <col min="2562" max="2562" width="9.140625" style="2"/>
    <col min="2563" max="2563" width="19.42578125" style="2" bestFit="1" customWidth="1"/>
    <col min="2564" max="2564" width="17.85546875" style="2" customWidth="1"/>
    <col min="2565" max="2565" width="21.28515625" style="2" customWidth="1"/>
    <col min="2566" max="2566" width="20.5703125" style="2" customWidth="1"/>
    <col min="2567" max="2567" width="24.140625" style="2" customWidth="1"/>
    <col min="2568" max="2568" width="9.140625" style="2"/>
    <col min="2569" max="2569" width="13.5703125" style="2" bestFit="1" customWidth="1"/>
    <col min="2570" max="2816" width="9.140625" style="2"/>
    <col min="2817" max="2817" width="69.42578125" style="2" customWidth="1"/>
    <col min="2818" max="2818" width="9.140625" style="2"/>
    <col min="2819" max="2819" width="19.42578125" style="2" bestFit="1" customWidth="1"/>
    <col min="2820" max="2820" width="17.85546875" style="2" customWidth="1"/>
    <col min="2821" max="2821" width="21.28515625" style="2" customWidth="1"/>
    <col min="2822" max="2822" width="20.5703125" style="2" customWidth="1"/>
    <col min="2823" max="2823" width="24.140625" style="2" customWidth="1"/>
    <col min="2824" max="2824" width="9.140625" style="2"/>
    <col min="2825" max="2825" width="13.5703125" style="2" bestFit="1" customWidth="1"/>
    <col min="2826" max="3072" width="9.140625" style="2"/>
    <col min="3073" max="3073" width="69.42578125" style="2" customWidth="1"/>
    <col min="3074" max="3074" width="9.140625" style="2"/>
    <col min="3075" max="3075" width="19.42578125" style="2" bestFit="1" customWidth="1"/>
    <col min="3076" max="3076" width="17.85546875" style="2" customWidth="1"/>
    <col min="3077" max="3077" width="21.28515625" style="2" customWidth="1"/>
    <col min="3078" max="3078" width="20.5703125" style="2" customWidth="1"/>
    <col min="3079" max="3079" width="24.140625" style="2" customWidth="1"/>
    <col min="3080" max="3080" width="9.140625" style="2"/>
    <col min="3081" max="3081" width="13.5703125" style="2" bestFit="1" customWidth="1"/>
    <col min="3082" max="3328" width="9.140625" style="2"/>
    <col min="3329" max="3329" width="69.42578125" style="2" customWidth="1"/>
    <col min="3330" max="3330" width="9.140625" style="2"/>
    <col min="3331" max="3331" width="19.42578125" style="2" bestFit="1" customWidth="1"/>
    <col min="3332" max="3332" width="17.85546875" style="2" customWidth="1"/>
    <col min="3333" max="3333" width="21.28515625" style="2" customWidth="1"/>
    <col min="3334" max="3334" width="20.5703125" style="2" customWidth="1"/>
    <col min="3335" max="3335" width="24.140625" style="2" customWidth="1"/>
    <col min="3336" max="3336" width="9.140625" style="2"/>
    <col min="3337" max="3337" width="13.5703125" style="2" bestFit="1" customWidth="1"/>
    <col min="3338" max="3584" width="9.140625" style="2"/>
    <col min="3585" max="3585" width="69.42578125" style="2" customWidth="1"/>
    <col min="3586" max="3586" width="9.140625" style="2"/>
    <col min="3587" max="3587" width="19.42578125" style="2" bestFit="1" customWidth="1"/>
    <col min="3588" max="3588" width="17.85546875" style="2" customWidth="1"/>
    <col min="3589" max="3589" width="21.28515625" style="2" customWidth="1"/>
    <col min="3590" max="3590" width="20.5703125" style="2" customWidth="1"/>
    <col min="3591" max="3591" width="24.140625" style="2" customWidth="1"/>
    <col min="3592" max="3592" width="9.140625" style="2"/>
    <col min="3593" max="3593" width="13.5703125" style="2" bestFit="1" customWidth="1"/>
    <col min="3594" max="3840" width="9.140625" style="2"/>
    <col min="3841" max="3841" width="69.42578125" style="2" customWidth="1"/>
    <col min="3842" max="3842" width="9.140625" style="2"/>
    <col min="3843" max="3843" width="19.42578125" style="2" bestFit="1" customWidth="1"/>
    <col min="3844" max="3844" width="17.85546875" style="2" customWidth="1"/>
    <col min="3845" max="3845" width="21.28515625" style="2" customWidth="1"/>
    <col min="3846" max="3846" width="20.5703125" style="2" customWidth="1"/>
    <col min="3847" max="3847" width="24.140625" style="2" customWidth="1"/>
    <col min="3848" max="3848" width="9.140625" style="2"/>
    <col min="3849" max="3849" width="13.5703125" style="2" bestFit="1" customWidth="1"/>
    <col min="3850" max="4096" width="9.140625" style="2"/>
    <col min="4097" max="4097" width="69.42578125" style="2" customWidth="1"/>
    <col min="4098" max="4098" width="9.140625" style="2"/>
    <col min="4099" max="4099" width="19.42578125" style="2" bestFit="1" customWidth="1"/>
    <col min="4100" max="4100" width="17.85546875" style="2" customWidth="1"/>
    <col min="4101" max="4101" width="21.28515625" style="2" customWidth="1"/>
    <col min="4102" max="4102" width="20.5703125" style="2" customWidth="1"/>
    <col min="4103" max="4103" width="24.140625" style="2" customWidth="1"/>
    <col min="4104" max="4104" width="9.140625" style="2"/>
    <col min="4105" max="4105" width="13.5703125" style="2" bestFit="1" customWidth="1"/>
    <col min="4106" max="4352" width="9.140625" style="2"/>
    <col min="4353" max="4353" width="69.42578125" style="2" customWidth="1"/>
    <col min="4354" max="4354" width="9.140625" style="2"/>
    <col min="4355" max="4355" width="19.42578125" style="2" bestFit="1" customWidth="1"/>
    <col min="4356" max="4356" width="17.85546875" style="2" customWidth="1"/>
    <col min="4357" max="4357" width="21.28515625" style="2" customWidth="1"/>
    <col min="4358" max="4358" width="20.5703125" style="2" customWidth="1"/>
    <col min="4359" max="4359" width="24.140625" style="2" customWidth="1"/>
    <col min="4360" max="4360" width="9.140625" style="2"/>
    <col min="4361" max="4361" width="13.5703125" style="2" bestFit="1" customWidth="1"/>
    <col min="4362" max="4608" width="9.140625" style="2"/>
    <col min="4609" max="4609" width="69.42578125" style="2" customWidth="1"/>
    <col min="4610" max="4610" width="9.140625" style="2"/>
    <col min="4611" max="4611" width="19.42578125" style="2" bestFit="1" customWidth="1"/>
    <col min="4612" max="4612" width="17.85546875" style="2" customWidth="1"/>
    <col min="4613" max="4613" width="21.28515625" style="2" customWidth="1"/>
    <col min="4614" max="4614" width="20.5703125" style="2" customWidth="1"/>
    <col min="4615" max="4615" width="24.140625" style="2" customWidth="1"/>
    <col min="4616" max="4616" width="9.140625" style="2"/>
    <col min="4617" max="4617" width="13.5703125" style="2" bestFit="1" customWidth="1"/>
    <col min="4618" max="4864" width="9.140625" style="2"/>
    <col min="4865" max="4865" width="69.42578125" style="2" customWidth="1"/>
    <col min="4866" max="4866" width="9.140625" style="2"/>
    <col min="4867" max="4867" width="19.42578125" style="2" bestFit="1" customWidth="1"/>
    <col min="4868" max="4868" width="17.85546875" style="2" customWidth="1"/>
    <col min="4869" max="4869" width="21.28515625" style="2" customWidth="1"/>
    <col min="4870" max="4870" width="20.5703125" style="2" customWidth="1"/>
    <col min="4871" max="4871" width="24.140625" style="2" customWidth="1"/>
    <col min="4872" max="4872" width="9.140625" style="2"/>
    <col min="4873" max="4873" width="13.5703125" style="2" bestFit="1" customWidth="1"/>
    <col min="4874" max="5120" width="9.140625" style="2"/>
    <col min="5121" max="5121" width="69.42578125" style="2" customWidth="1"/>
    <col min="5122" max="5122" width="9.140625" style="2"/>
    <col min="5123" max="5123" width="19.42578125" style="2" bestFit="1" customWidth="1"/>
    <col min="5124" max="5124" width="17.85546875" style="2" customWidth="1"/>
    <col min="5125" max="5125" width="21.28515625" style="2" customWidth="1"/>
    <col min="5126" max="5126" width="20.5703125" style="2" customWidth="1"/>
    <col min="5127" max="5127" width="24.140625" style="2" customWidth="1"/>
    <col min="5128" max="5128" width="9.140625" style="2"/>
    <col min="5129" max="5129" width="13.5703125" style="2" bestFit="1" customWidth="1"/>
    <col min="5130" max="5376" width="9.140625" style="2"/>
    <col min="5377" max="5377" width="69.42578125" style="2" customWidth="1"/>
    <col min="5378" max="5378" width="9.140625" style="2"/>
    <col min="5379" max="5379" width="19.42578125" style="2" bestFit="1" customWidth="1"/>
    <col min="5380" max="5380" width="17.85546875" style="2" customWidth="1"/>
    <col min="5381" max="5381" width="21.28515625" style="2" customWidth="1"/>
    <col min="5382" max="5382" width="20.5703125" style="2" customWidth="1"/>
    <col min="5383" max="5383" width="24.140625" style="2" customWidth="1"/>
    <col min="5384" max="5384" width="9.140625" style="2"/>
    <col min="5385" max="5385" width="13.5703125" style="2" bestFit="1" customWidth="1"/>
    <col min="5386" max="5632" width="9.140625" style="2"/>
    <col min="5633" max="5633" width="69.42578125" style="2" customWidth="1"/>
    <col min="5634" max="5634" width="9.140625" style="2"/>
    <col min="5635" max="5635" width="19.42578125" style="2" bestFit="1" customWidth="1"/>
    <col min="5636" max="5636" width="17.85546875" style="2" customWidth="1"/>
    <col min="5637" max="5637" width="21.28515625" style="2" customWidth="1"/>
    <col min="5638" max="5638" width="20.5703125" style="2" customWidth="1"/>
    <col min="5639" max="5639" width="24.140625" style="2" customWidth="1"/>
    <col min="5640" max="5640" width="9.140625" style="2"/>
    <col min="5641" max="5641" width="13.5703125" style="2" bestFit="1" customWidth="1"/>
    <col min="5642" max="5888" width="9.140625" style="2"/>
    <col min="5889" max="5889" width="69.42578125" style="2" customWidth="1"/>
    <col min="5890" max="5890" width="9.140625" style="2"/>
    <col min="5891" max="5891" width="19.42578125" style="2" bestFit="1" customWidth="1"/>
    <col min="5892" max="5892" width="17.85546875" style="2" customWidth="1"/>
    <col min="5893" max="5893" width="21.28515625" style="2" customWidth="1"/>
    <col min="5894" max="5894" width="20.5703125" style="2" customWidth="1"/>
    <col min="5895" max="5895" width="24.140625" style="2" customWidth="1"/>
    <col min="5896" max="5896" width="9.140625" style="2"/>
    <col min="5897" max="5897" width="13.5703125" style="2" bestFit="1" customWidth="1"/>
    <col min="5898" max="6144" width="9.140625" style="2"/>
    <col min="6145" max="6145" width="69.42578125" style="2" customWidth="1"/>
    <col min="6146" max="6146" width="9.140625" style="2"/>
    <col min="6147" max="6147" width="19.42578125" style="2" bestFit="1" customWidth="1"/>
    <col min="6148" max="6148" width="17.85546875" style="2" customWidth="1"/>
    <col min="6149" max="6149" width="21.28515625" style="2" customWidth="1"/>
    <col min="6150" max="6150" width="20.5703125" style="2" customWidth="1"/>
    <col min="6151" max="6151" width="24.140625" style="2" customWidth="1"/>
    <col min="6152" max="6152" width="9.140625" style="2"/>
    <col min="6153" max="6153" width="13.5703125" style="2" bestFit="1" customWidth="1"/>
    <col min="6154" max="6400" width="9.140625" style="2"/>
    <col min="6401" max="6401" width="69.42578125" style="2" customWidth="1"/>
    <col min="6402" max="6402" width="9.140625" style="2"/>
    <col min="6403" max="6403" width="19.42578125" style="2" bestFit="1" customWidth="1"/>
    <col min="6404" max="6404" width="17.85546875" style="2" customWidth="1"/>
    <col min="6405" max="6405" width="21.28515625" style="2" customWidth="1"/>
    <col min="6406" max="6406" width="20.5703125" style="2" customWidth="1"/>
    <col min="6407" max="6407" width="24.140625" style="2" customWidth="1"/>
    <col min="6408" max="6408" width="9.140625" style="2"/>
    <col min="6409" max="6409" width="13.5703125" style="2" bestFit="1" customWidth="1"/>
    <col min="6410" max="6656" width="9.140625" style="2"/>
    <col min="6657" max="6657" width="69.42578125" style="2" customWidth="1"/>
    <col min="6658" max="6658" width="9.140625" style="2"/>
    <col min="6659" max="6659" width="19.42578125" style="2" bestFit="1" customWidth="1"/>
    <col min="6660" max="6660" width="17.85546875" style="2" customWidth="1"/>
    <col min="6661" max="6661" width="21.28515625" style="2" customWidth="1"/>
    <col min="6662" max="6662" width="20.5703125" style="2" customWidth="1"/>
    <col min="6663" max="6663" width="24.140625" style="2" customWidth="1"/>
    <col min="6664" max="6664" width="9.140625" style="2"/>
    <col min="6665" max="6665" width="13.5703125" style="2" bestFit="1" customWidth="1"/>
    <col min="6666" max="6912" width="9.140625" style="2"/>
    <col min="6913" max="6913" width="69.42578125" style="2" customWidth="1"/>
    <col min="6914" max="6914" width="9.140625" style="2"/>
    <col min="6915" max="6915" width="19.42578125" style="2" bestFit="1" customWidth="1"/>
    <col min="6916" max="6916" width="17.85546875" style="2" customWidth="1"/>
    <col min="6917" max="6917" width="21.28515625" style="2" customWidth="1"/>
    <col min="6918" max="6918" width="20.5703125" style="2" customWidth="1"/>
    <col min="6919" max="6919" width="24.140625" style="2" customWidth="1"/>
    <col min="6920" max="6920" width="9.140625" style="2"/>
    <col min="6921" max="6921" width="13.5703125" style="2" bestFit="1" customWidth="1"/>
    <col min="6922" max="7168" width="9.140625" style="2"/>
    <col min="7169" max="7169" width="69.42578125" style="2" customWidth="1"/>
    <col min="7170" max="7170" width="9.140625" style="2"/>
    <col min="7171" max="7171" width="19.42578125" style="2" bestFit="1" customWidth="1"/>
    <col min="7172" max="7172" width="17.85546875" style="2" customWidth="1"/>
    <col min="7173" max="7173" width="21.28515625" style="2" customWidth="1"/>
    <col min="7174" max="7174" width="20.5703125" style="2" customWidth="1"/>
    <col min="7175" max="7175" width="24.140625" style="2" customWidth="1"/>
    <col min="7176" max="7176" width="9.140625" style="2"/>
    <col min="7177" max="7177" width="13.5703125" style="2" bestFit="1" customWidth="1"/>
    <col min="7178" max="7424" width="9.140625" style="2"/>
    <col min="7425" max="7425" width="69.42578125" style="2" customWidth="1"/>
    <col min="7426" max="7426" width="9.140625" style="2"/>
    <col min="7427" max="7427" width="19.42578125" style="2" bestFit="1" customWidth="1"/>
    <col min="7428" max="7428" width="17.85546875" style="2" customWidth="1"/>
    <col min="7429" max="7429" width="21.28515625" style="2" customWidth="1"/>
    <col min="7430" max="7430" width="20.5703125" style="2" customWidth="1"/>
    <col min="7431" max="7431" width="24.140625" style="2" customWidth="1"/>
    <col min="7432" max="7432" width="9.140625" style="2"/>
    <col min="7433" max="7433" width="13.5703125" style="2" bestFit="1" customWidth="1"/>
    <col min="7434" max="7680" width="9.140625" style="2"/>
    <col min="7681" max="7681" width="69.42578125" style="2" customWidth="1"/>
    <col min="7682" max="7682" width="9.140625" style="2"/>
    <col min="7683" max="7683" width="19.42578125" style="2" bestFit="1" customWidth="1"/>
    <col min="7684" max="7684" width="17.85546875" style="2" customWidth="1"/>
    <col min="7685" max="7685" width="21.28515625" style="2" customWidth="1"/>
    <col min="7686" max="7686" width="20.5703125" style="2" customWidth="1"/>
    <col min="7687" max="7687" width="24.140625" style="2" customWidth="1"/>
    <col min="7688" max="7688" width="9.140625" style="2"/>
    <col min="7689" max="7689" width="13.5703125" style="2" bestFit="1" customWidth="1"/>
    <col min="7690" max="7936" width="9.140625" style="2"/>
    <col min="7937" max="7937" width="69.42578125" style="2" customWidth="1"/>
    <col min="7938" max="7938" width="9.140625" style="2"/>
    <col min="7939" max="7939" width="19.42578125" style="2" bestFit="1" customWidth="1"/>
    <col min="7940" max="7940" width="17.85546875" style="2" customWidth="1"/>
    <col min="7941" max="7941" width="21.28515625" style="2" customWidth="1"/>
    <col min="7942" max="7942" width="20.5703125" style="2" customWidth="1"/>
    <col min="7943" max="7943" width="24.140625" style="2" customWidth="1"/>
    <col min="7944" max="7944" width="9.140625" style="2"/>
    <col min="7945" max="7945" width="13.5703125" style="2" bestFit="1" customWidth="1"/>
    <col min="7946" max="8192" width="9.140625" style="2"/>
    <col min="8193" max="8193" width="69.42578125" style="2" customWidth="1"/>
    <col min="8194" max="8194" width="9.140625" style="2"/>
    <col min="8195" max="8195" width="19.42578125" style="2" bestFit="1" customWidth="1"/>
    <col min="8196" max="8196" width="17.85546875" style="2" customWidth="1"/>
    <col min="8197" max="8197" width="21.28515625" style="2" customWidth="1"/>
    <col min="8198" max="8198" width="20.5703125" style="2" customWidth="1"/>
    <col min="8199" max="8199" width="24.140625" style="2" customWidth="1"/>
    <col min="8200" max="8200" width="9.140625" style="2"/>
    <col min="8201" max="8201" width="13.5703125" style="2" bestFit="1" customWidth="1"/>
    <col min="8202" max="8448" width="9.140625" style="2"/>
    <col min="8449" max="8449" width="69.42578125" style="2" customWidth="1"/>
    <col min="8450" max="8450" width="9.140625" style="2"/>
    <col min="8451" max="8451" width="19.42578125" style="2" bestFit="1" customWidth="1"/>
    <col min="8452" max="8452" width="17.85546875" style="2" customWidth="1"/>
    <col min="8453" max="8453" width="21.28515625" style="2" customWidth="1"/>
    <col min="8454" max="8454" width="20.5703125" style="2" customWidth="1"/>
    <col min="8455" max="8455" width="24.140625" style="2" customWidth="1"/>
    <col min="8456" max="8456" width="9.140625" style="2"/>
    <col min="8457" max="8457" width="13.5703125" style="2" bestFit="1" customWidth="1"/>
    <col min="8458" max="8704" width="9.140625" style="2"/>
    <col min="8705" max="8705" width="69.42578125" style="2" customWidth="1"/>
    <col min="8706" max="8706" width="9.140625" style="2"/>
    <col min="8707" max="8707" width="19.42578125" style="2" bestFit="1" customWidth="1"/>
    <col min="8708" max="8708" width="17.85546875" style="2" customWidth="1"/>
    <col min="8709" max="8709" width="21.28515625" style="2" customWidth="1"/>
    <col min="8710" max="8710" width="20.5703125" style="2" customWidth="1"/>
    <col min="8711" max="8711" width="24.140625" style="2" customWidth="1"/>
    <col min="8712" max="8712" width="9.140625" style="2"/>
    <col min="8713" max="8713" width="13.5703125" style="2" bestFit="1" customWidth="1"/>
    <col min="8714" max="8960" width="9.140625" style="2"/>
    <col min="8961" max="8961" width="69.42578125" style="2" customWidth="1"/>
    <col min="8962" max="8962" width="9.140625" style="2"/>
    <col min="8963" max="8963" width="19.42578125" style="2" bestFit="1" customWidth="1"/>
    <col min="8964" max="8964" width="17.85546875" style="2" customWidth="1"/>
    <col min="8965" max="8965" width="21.28515625" style="2" customWidth="1"/>
    <col min="8966" max="8966" width="20.5703125" style="2" customWidth="1"/>
    <col min="8967" max="8967" width="24.140625" style="2" customWidth="1"/>
    <col min="8968" max="8968" width="9.140625" style="2"/>
    <col min="8969" max="8969" width="13.5703125" style="2" bestFit="1" customWidth="1"/>
    <col min="8970" max="9216" width="9.140625" style="2"/>
    <col min="9217" max="9217" width="69.42578125" style="2" customWidth="1"/>
    <col min="9218" max="9218" width="9.140625" style="2"/>
    <col min="9219" max="9219" width="19.42578125" style="2" bestFit="1" customWidth="1"/>
    <col min="9220" max="9220" width="17.85546875" style="2" customWidth="1"/>
    <col min="9221" max="9221" width="21.28515625" style="2" customWidth="1"/>
    <col min="9222" max="9222" width="20.5703125" style="2" customWidth="1"/>
    <col min="9223" max="9223" width="24.140625" style="2" customWidth="1"/>
    <col min="9224" max="9224" width="9.140625" style="2"/>
    <col min="9225" max="9225" width="13.5703125" style="2" bestFit="1" customWidth="1"/>
    <col min="9226" max="9472" width="9.140625" style="2"/>
    <col min="9473" max="9473" width="69.42578125" style="2" customWidth="1"/>
    <col min="9474" max="9474" width="9.140625" style="2"/>
    <col min="9475" max="9475" width="19.42578125" style="2" bestFit="1" customWidth="1"/>
    <col min="9476" max="9476" width="17.85546875" style="2" customWidth="1"/>
    <col min="9477" max="9477" width="21.28515625" style="2" customWidth="1"/>
    <col min="9478" max="9478" width="20.5703125" style="2" customWidth="1"/>
    <col min="9479" max="9479" width="24.140625" style="2" customWidth="1"/>
    <col min="9480" max="9480" width="9.140625" style="2"/>
    <col min="9481" max="9481" width="13.5703125" style="2" bestFit="1" customWidth="1"/>
    <col min="9482" max="9728" width="9.140625" style="2"/>
    <col min="9729" max="9729" width="69.42578125" style="2" customWidth="1"/>
    <col min="9730" max="9730" width="9.140625" style="2"/>
    <col min="9731" max="9731" width="19.42578125" style="2" bestFit="1" customWidth="1"/>
    <col min="9732" max="9732" width="17.85546875" style="2" customWidth="1"/>
    <col min="9733" max="9733" width="21.28515625" style="2" customWidth="1"/>
    <col min="9734" max="9734" width="20.5703125" style="2" customWidth="1"/>
    <col min="9735" max="9735" width="24.140625" style="2" customWidth="1"/>
    <col min="9736" max="9736" width="9.140625" style="2"/>
    <col min="9737" max="9737" width="13.5703125" style="2" bestFit="1" customWidth="1"/>
    <col min="9738" max="9984" width="9.140625" style="2"/>
    <col min="9985" max="9985" width="69.42578125" style="2" customWidth="1"/>
    <col min="9986" max="9986" width="9.140625" style="2"/>
    <col min="9987" max="9987" width="19.42578125" style="2" bestFit="1" customWidth="1"/>
    <col min="9988" max="9988" width="17.85546875" style="2" customWidth="1"/>
    <col min="9989" max="9989" width="21.28515625" style="2" customWidth="1"/>
    <col min="9990" max="9990" width="20.5703125" style="2" customWidth="1"/>
    <col min="9991" max="9991" width="24.140625" style="2" customWidth="1"/>
    <col min="9992" max="9992" width="9.140625" style="2"/>
    <col min="9993" max="9993" width="13.5703125" style="2" bestFit="1" customWidth="1"/>
    <col min="9994" max="10240" width="9.140625" style="2"/>
    <col min="10241" max="10241" width="69.42578125" style="2" customWidth="1"/>
    <col min="10242" max="10242" width="9.140625" style="2"/>
    <col min="10243" max="10243" width="19.42578125" style="2" bestFit="1" customWidth="1"/>
    <col min="10244" max="10244" width="17.85546875" style="2" customWidth="1"/>
    <col min="10245" max="10245" width="21.28515625" style="2" customWidth="1"/>
    <col min="10246" max="10246" width="20.5703125" style="2" customWidth="1"/>
    <col min="10247" max="10247" width="24.140625" style="2" customWidth="1"/>
    <col min="10248" max="10248" width="9.140625" style="2"/>
    <col min="10249" max="10249" width="13.5703125" style="2" bestFit="1" customWidth="1"/>
    <col min="10250" max="10496" width="9.140625" style="2"/>
    <col min="10497" max="10497" width="69.42578125" style="2" customWidth="1"/>
    <col min="10498" max="10498" width="9.140625" style="2"/>
    <col min="10499" max="10499" width="19.42578125" style="2" bestFit="1" customWidth="1"/>
    <col min="10500" max="10500" width="17.85546875" style="2" customWidth="1"/>
    <col min="10501" max="10501" width="21.28515625" style="2" customWidth="1"/>
    <col min="10502" max="10502" width="20.5703125" style="2" customWidth="1"/>
    <col min="10503" max="10503" width="24.140625" style="2" customWidth="1"/>
    <col min="10504" max="10504" width="9.140625" style="2"/>
    <col min="10505" max="10505" width="13.5703125" style="2" bestFit="1" customWidth="1"/>
    <col min="10506" max="10752" width="9.140625" style="2"/>
    <col min="10753" max="10753" width="69.42578125" style="2" customWidth="1"/>
    <col min="10754" max="10754" width="9.140625" style="2"/>
    <col min="10755" max="10755" width="19.42578125" style="2" bestFit="1" customWidth="1"/>
    <col min="10756" max="10756" width="17.85546875" style="2" customWidth="1"/>
    <col min="10757" max="10757" width="21.28515625" style="2" customWidth="1"/>
    <col min="10758" max="10758" width="20.5703125" style="2" customWidth="1"/>
    <col min="10759" max="10759" width="24.140625" style="2" customWidth="1"/>
    <col min="10760" max="10760" width="9.140625" style="2"/>
    <col min="10761" max="10761" width="13.5703125" style="2" bestFit="1" customWidth="1"/>
    <col min="10762" max="11008" width="9.140625" style="2"/>
    <col min="11009" max="11009" width="69.42578125" style="2" customWidth="1"/>
    <col min="11010" max="11010" width="9.140625" style="2"/>
    <col min="11011" max="11011" width="19.42578125" style="2" bestFit="1" customWidth="1"/>
    <col min="11012" max="11012" width="17.85546875" style="2" customWidth="1"/>
    <col min="11013" max="11013" width="21.28515625" style="2" customWidth="1"/>
    <col min="11014" max="11014" width="20.5703125" style="2" customWidth="1"/>
    <col min="11015" max="11015" width="24.140625" style="2" customWidth="1"/>
    <col min="11016" max="11016" width="9.140625" style="2"/>
    <col min="11017" max="11017" width="13.5703125" style="2" bestFit="1" customWidth="1"/>
    <col min="11018" max="11264" width="9.140625" style="2"/>
    <col min="11265" max="11265" width="69.42578125" style="2" customWidth="1"/>
    <col min="11266" max="11266" width="9.140625" style="2"/>
    <col min="11267" max="11267" width="19.42578125" style="2" bestFit="1" customWidth="1"/>
    <col min="11268" max="11268" width="17.85546875" style="2" customWidth="1"/>
    <col min="11269" max="11269" width="21.28515625" style="2" customWidth="1"/>
    <col min="11270" max="11270" width="20.5703125" style="2" customWidth="1"/>
    <col min="11271" max="11271" width="24.140625" style="2" customWidth="1"/>
    <col min="11272" max="11272" width="9.140625" style="2"/>
    <col min="11273" max="11273" width="13.5703125" style="2" bestFit="1" customWidth="1"/>
    <col min="11274" max="11520" width="9.140625" style="2"/>
    <col min="11521" max="11521" width="69.42578125" style="2" customWidth="1"/>
    <col min="11522" max="11522" width="9.140625" style="2"/>
    <col min="11523" max="11523" width="19.42578125" style="2" bestFit="1" customWidth="1"/>
    <col min="11524" max="11524" width="17.85546875" style="2" customWidth="1"/>
    <col min="11525" max="11525" width="21.28515625" style="2" customWidth="1"/>
    <col min="11526" max="11526" width="20.5703125" style="2" customWidth="1"/>
    <col min="11527" max="11527" width="24.140625" style="2" customWidth="1"/>
    <col min="11528" max="11528" width="9.140625" style="2"/>
    <col min="11529" max="11529" width="13.5703125" style="2" bestFit="1" customWidth="1"/>
    <col min="11530" max="11776" width="9.140625" style="2"/>
    <col min="11777" max="11777" width="69.42578125" style="2" customWidth="1"/>
    <col min="11778" max="11778" width="9.140625" style="2"/>
    <col min="11779" max="11779" width="19.42578125" style="2" bestFit="1" customWidth="1"/>
    <col min="11780" max="11780" width="17.85546875" style="2" customWidth="1"/>
    <col min="11781" max="11781" width="21.28515625" style="2" customWidth="1"/>
    <col min="11782" max="11782" width="20.5703125" style="2" customWidth="1"/>
    <col min="11783" max="11783" width="24.140625" style="2" customWidth="1"/>
    <col min="11784" max="11784" width="9.140625" style="2"/>
    <col min="11785" max="11785" width="13.5703125" style="2" bestFit="1" customWidth="1"/>
    <col min="11786" max="12032" width="9.140625" style="2"/>
    <col min="12033" max="12033" width="69.42578125" style="2" customWidth="1"/>
    <col min="12034" max="12034" width="9.140625" style="2"/>
    <col min="12035" max="12035" width="19.42578125" style="2" bestFit="1" customWidth="1"/>
    <col min="12036" max="12036" width="17.85546875" style="2" customWidth="1"/>
    <col min="12037" max="12037" width="21.28515625" style="2" customWidth="1"/>
    <col min="12038" max="12038" width="20.5703125" style="2" customWidth="1"/>
    <col min="12039" max="12039" width="24.140625" style="2" customWidth="1"/>
    <col min="12040" max="12040" width="9.140625" style="2"/>
    <col min="12041" max="12041" width="13.5703125" style="2" bestFit="1" customWidth="1"/>
    <col min="12042" max="12288" width="9.140625" style="2"/>
    <col min="12289" max="12289" width="69.42578125" style="2" customWidth="1"/>
    <col min="12290" max="12290" width="9.140625" style="2"/>
    <col min="12291" max="12291" width="19.42578125" style="2" bestFit="1" customWidth="1"/>
    <col min="12292" max="12292" width="17.85546875" style="2" customWidth="1"/>
    <col min="12293" max="12293" width="21.28515625" style="2" customWidth="1"/>
    <col min="12294" max="12294" width="20.5703125" style="2" customWidth="1"/>
    <col min="12295" max="12295" width="24.140625" style="2" customWidth="1"/>
    <col min="12296" max="12296" width="9.140625" style="2"/>
    <col min="12297" max="12297" width="13.5703125" style="2" bestFit="1" customWidth="1"/>
    <col min="12298" max="12544" width="9.140625" style="2"/>
    <col min="12545" max="12545" width="69.42578125" style="2" customWidth="1"/>
    <col min="12546" max="12546" width="9.140625" style="2"/>
    <col min="12547" max="12547" width="19.42578125" style="2" bestFit="1" customWidth="1"/>
    <col min="12548" max="12548" width="17.85546875" style="2" customWidth="1"/>
    <col min="12549" max="12549" width="21.28515625" style="2" customWidth="1"/>
    <col min="12550" max="12550" width="20.5703125" style="2" customWidth="1"/>
    <col min="12551" max="12551" width="24.140625" style="2" customWidth="1"/>
    <col min="12552" max="12552" width="9.140625" style="2"/>
    <col min="12553" max="12553" width="13.5703125" style="2" bestFit="1" customWidth="1"/>
    <col min="12554" max="12800" width="9.140625" style="2"/>
    <col min="12801" max="12801" width="69.42578125" style="2" customWidth="1"/>
    <col min="12802" max="12802" width="9.140625" style="2"/>
    <col min="12803" max="12803" width="19.42578125" style="2" bestFit="1" customWidth="1"/>
    <col min="12804" max="12804" width="17.85546875" style="2" customWidth="1"/>
    <col min="12805" max="12805" width="21.28515625" style="2" customWidth="1"/>
    <col min="12806" max="12806" width="20.5703125" style="2" customWidth="1"/>
    <col min="12807" max="12807" width="24.140625" style="2" customWidth="1"/>
    <col min="12808" max="12808" width="9.140625" style="2"/>
    <col min="12809" max="12809" width="13.5703125" style="2" bestFit="1" customWidth="1"/>
    <col min="12810" max="13056" width="9.140625" style="2"/>
    <col min="13057" max="13057" width="69.42578125" style="2" customWidth="1"/>
    <col min="13058" max="13058" width="9.140625" style="2"/>
    <col min="13059" max="13059" width="19.42578125" style="2" bestFit="1" customWidth="1"/>
    <col min="13060" max="13060" width="17.85546875" style="2" customWidth="1"/>
    <col min="13061" max="13061" width="21.28515625" style="2" customWidth="1"/>
    <col min="13062" max="13062" width="20.5703125" style="2" customWidth="1"/>
    <col min="13063" max="13063" width="24.140625" style="2" customWidth="1"/>
    <col min="13064" max="13064" width="9.140625" style="2"/>
    <col min="13065" max="13065" width="13.5703125" style="2" bestFit="1" customWidth="1"/>
    <col min="13066" max="13312" width="9.140625" style="2"/>
    <col min="13313" max="13313" width="69.42578125" style="2" customWidth="1"/>
    <col min="13314" max="13314" width="9.140625" style="2"/>
    <col min="13315" max="13315" width="19.42578125" style="2" bestFit="1" customWidth="1"/>
    <col min="13316" max="13316" width="17.85546875" style="2" customWidth="1"/>
    <col min="13317" max="13317" width="21.28515625" style="2" customWidth="1"/>
    <col min="13318" max="13318" width="20.5703125" style="2" customWidth="1"/>
    <col min="13319" max="13319" width="24.140625" style="2" customWidth="1"/>
    <col min="13320" max="13320" width="9.140625" style="2"/>
    <col min="13321" max="13321" width="13.5703125" style="2" bestFit="1" customWidth="1"/>
    <col min="13322" max="13568" width="9.140625" style="2"/>
    <col min="13569" max="13569" width="69.42578125" style="2" customWidth="1"/>
    <col min="13570" max="13570" width="9.140625" style="2"/>
    <col min="13571" max="13571" width="19.42578125" style="2" bestFit="1" customWidth="1"/>
    <col min="13572" max="13572" width="17.85546875" style="2" customWidth="1"/>
    <col min="13573" max="13573" width="21.28515625" style="2" customWidth="1"/>
    <col min="13574" max="13574" width="20.5703125" style="2" customWidth="1"/>
    <col min="13575" max="13575" width="24.140625" style="2" customWidth="1"/>
    <col min="13576" max="13576" width="9.140625" style="2"/>
    <col min="13577" max="13577" width="13.5703125" style="2" bestFit="1" customWidth="1"/>
    <col min="13578" max="13824" width="9.140625" style="2"/>
    <col min="13825" max="13825" width="69.42578125" style="2" customWidth="1"/>
    <col min="13826" max="13826" width="9.140625" style="2"/>
    <col min="13827" max="13827" width="19.42578125" style="2" bestFit="1" customWidth="1"/>
    <col min="13828" max="13828" width="17.85546875" style="2" customWidth="1"/>
    <col min="13829" max="13829" width="21.28515625" style="2" customWidth="1"/>
    <col min="13830" max="13830" width="20.5703125" style="2" customWidth="1"/>
    <col min="13831" max="13831" width="24.140625" style="2" customWidth="1"/>
    <col min="13832" max="13832" width="9.140625" style="2"/>
    <col min="13833" max="13833" width="13.5703125" style="2" bestFit="1" customWidth="1"/>
    <col min="13834" max="14080" width="9.140625" style="2"/>
    <col min="14081" max="14081" width="69.42578125" style="2" customWidth="1"/>
    <col min="14082" max="14082" width="9.140625" style="2"/>
    <col min="14083" max="14083" width="19.42578125" style="2" bestFit="1" customWidth="1"/>
    <col min="14084" max="14084" width="17.85546875" style="2" customWidth="1"/>
    <col min="14085" max="14085" width="21.28515625" style="2" customWidth="1"/>
    <col min="14086" max="14086" width="20.5703125" style="2" customWidth="1"/>
    <col min="14087" max="14087" width="24.140625" style="2" customWidth="1"/>
    <col min="14088" max="14088" width="9.140625" style="2"/>
    <col min="14089" max="14089" width="13.5703125" style="2" bestFit="1" customWidth="1"/>
    <col min="14090" max="14336" width="9.140625" style="2"/>
    <col min="14337" max="14337" width="69.42578125" style="2" customWidth="1"/>
    <col min="14338" max="14338" width="9.140625" style="2"/>
    <col min="14339" max="14339" width="19.42578125" style="2" bestFit="1" customWidth="1"/>
    <col min="14340" max="14340" width="17.85546875" style="2" customWidth="1"/>
    <col min="14341" max="14341" width="21.28515625" style="2" customWidth="1"/>
    <col min="14342" max="14342" width="20.5703125" style="2" customWidth="1"/>
    <col min="14343" max="14343" width="24.140625" style="2" customWidth="1"/>
    <col min="14344" max="14344" width="9.140625" style="2"/>
    <col min="14345" max="14345" width="13.5703125" style="2" bestFit="1" customWidth="1"/>
    <col min="14346" max="14592" width="9.140625" style="2"/>
    <col min="14593" max="14593" width="69.42578125" style="2" customWidth="1"/>
    <col min="14594" max="14594" width="9.140625" style="2"/>
    <col min="14595" max="14595" width="19.42578125" style="2" bestFit="1" customWidth="1"/>
    <col min="14596" max="14596" width="17.85546875" style="2" customWidth="1"/>
    <col min="14597" max="14597" width="21.28515625" style="2" customWidth="1"/>
    <col min="14598" max="14598" width="20.5703125" style="2" customWidth="1"/>
    <col min="14599" max="14599" width="24.140625" style="2" customWidth="1"/>
    <col min="14600" max="14600" width="9.140625" style="2"/>
    <col min="14601" max="14601" width="13.5703125" style="2" bestFit="1" customWidth="1"/>
    <col min="14602" max="14848" width="9.140625" style="2"/>
    <col min="14849" max="14849" width="69.42578125" style="2" customWidth="1"/>
    <col min="14850" max="14850" width="9.140625" style="2"/>
    <col min="14851" max="14851" width="19.42578125" style="2" bestFit="1" customWidth="1"/>
    <col min="14852" max="14852" width="17.85546875" style="2" customWidth="1"/>
    <col min="14853" max="14853" width="21.28515625" style="2" customWidth="1"/>
    <col min="14854" max="14854" width="20.5703125" style="2" customWidth="1"/>
    <col min="14855" max="14855" width="24.140625" style="2" customWidth="1"/>
    <col min="14856" max="14856" width="9.140625" style="2"/>
    <col min="14857" max="14857" width="13.5703125" style="2" bestFit="1" customWidth="1"/>
    <col min="14858" max="15104" width="9.140625" style="2"/>
    <col min="15105" max="15105" width="69.42578125" style="2" customWidth="1"/>
    <col min="15106" max="15106" width="9.140625" style="2"/>
    <col min="15107" max="15107" width="19.42578125" style="2" bestFit="1" customWidth="1"/>
    <col min="15108" max="15108" width="17.85546875" style="2" customWidth="1"/>
    <col min="15109" max="15109" width="21.28515625" style="2" customWidth="1"/>
    <col min="15110" max="15110" width="20.5703125" style="2" customWidth="1"/>
    <col min="15111" max="15111" width="24.140625" style="2" customWidth="1"/>
    <col min="15112" max="15112" width="9.140625" style="2"/>
    <col min="15113" max="15113" width="13.5703125" style="2" bestFit="1" customWidth="1"/>
    <col min="15114" max="15360" width="9.140625" style="2"/>
    <col min="15361" max="15361" width="69.42578125" style="2" customWidth="1"/>
    <col min="15362" max="15362" width="9.140625" style="2"/>
    <col min="15363" max="15363" width="19.42578125" style="2" bestFit="1" customWidth="1"/>
    <col min="15364" max="15364" width="17.85546875" style="2" customWidth="1"/>
    <col min="15365" max="15365" width="21.28515625" style="2" customWidth="1"/>
    <col min="15366" max="15366" width="20.5703125" style="2" customWidth="1"/>
    <col min="15367" max="15367" width="24.140625" style="2" customWidth="1"/>
    <col min="15368" max="15368" width="9.140625" style="2"/>
    <col min="15369" max="15369" width="13.5703125" style="2" bestFit="1" customWidth="1"/>
    <col min="15370" max="15616" width="9.140625" style="2"/>
    <col min="15617" max="15617" width="69.42578125" style="2" customWidth="1"/>
    <col min="15618" max="15618" width="9.140625" style="2"/>
    <col min="15619" max="15619" width="19.42578125" style="2" bestFit="1" customWidth="1"/>
    <col min="15620" max="15620" width="17.85546875" style="2" customWidth="1"/>
    <col min="15621" max="15621" width="21.28515625" style="2" customWidth="1"/>
    <col min="15622" max="15622" width="20.5703125" style="2" customWidth="1"/>
    <col min="15623" max="15623" width="24.140625" style="2" customWidth="1"/>
    <col min="15624" max="15624" width="9.140625" style="2"/>
    <col min="15625" max="15625" width="13.5703125" style="2" bestFit="1" customWidth="1"/>
    <col min="15626" max="15872" width="9.140625" style="2"/>
    <col min="15873" max="15873" width="69.42578125" style="2" customWidth="1"/>
    <col min="15874" max="15874" width="9.140625" style="2"/>
    <col min="15875" max="15875" width="19.42578125" style="2" bestFit="1" customWidth="1"/>
    <col min="15876" max="15876" width="17.85546875" style="2" customWidth="1"/>
    <col min="15877" max="15877" width="21.28515625" style="2" customWidth="1"/>
    <col min="15878" max="15878" width="20.5703125" style="2" customWidth="1"/>
    <col min="15879" max="15879" width="24.140625" style="2" customWidth="1"/>
    <col min="15880" max="15880" width="9.140625" style="2"/>
    <col min="15881" max="15881" width="13.5703125" style="2" bestFit="1" customWidth="1"/>
    <col min="15882" max="16128" width="9.140625" style="2"/>
    <col min="16129" max="16129" width="69.42578125" style="2" customWidth="1"/>
    <col min="16130" max="16130" width="9.140625" style="2"/>
    <col min="16131" max="16131" width="19.42578125" style="2" bestFit="1" customWidth="1"/>
    <col min="16132" max="16132" width="17.85546875" style="2" customWidth="1"/>
    <col min="16133" max="16133" width="21.28515625" style="2" customWidth="1"/>
    <col min="16134" max="16134" width="20.5703125" style="2" customWidth="1"/>
    <col min="16135" max="16135" width="24.140625" style="2" customWidth="1"/>
    <col min="16136" max="16136" width="9.140625" style="2"/>
    <col min="16137" max="16137" width="13.5703125" style="2" bestFit="1" customWidth="1"/>
    <col min="16138" max="16384" width="9.140625" style="2"/>
  </cols>
  <sheetData>
    <row r="1" spans="1:7" x14ac:dyDescent="0.3">
      <c r="A1" s="1" t="s">
        <v>0</v>
      </c>
      <c r="B1" s="1"/>
      <c r="C1" s="1"/>
      <c r="D1" s="1"/>
      <c r="E1" s="1"/>
    </row>
    <row r="2" spans="1:7" x14ac:dyDescent="0.3">
      <c r="A2" s="1" t="s">
        <v>1</v>
      </c>
      <c r="B2" s="1"/>
      <c r="C2" s="1"/>
      <c r="D2" s="1"/>
      <c r="E2" s="1"/>
    </row>
    <row r="3" spans="1:7" x14ac:dyDescent="0.3">
      <c r="A3" s="3"/>
    </row>
    <row r="4" spans="1:7" x14ac:dyDescent="0.3">
      <c r="A4" s="5" t="s">
        <v>2</v>
      </c>
      <c r="B4" s="5"/>
      <c r="C4" s="5"/>
      <c r="D4" s="5"/>
      <c r="E4" s="5"/>
    </row>
    <row r="5" spans="1:7" ht="15.75" customHeight="1" x14ac:dyDescent="0.3">
      <c r="A5" s="6" t="s">
        <v>3</v>
      </c>
      <c r="B5" s="6"/>
      <c r="C5" s="6"/>
      <c r="D5" s="6"/>
      <c r="E5" s="6"/>
    </row>
    <row r="6" spans="1:7" x14ac:dyDescent="0.3">
      <c r="A6" s="7"/>
    </row>
    <row r="7" spans="1:7" x14ac:dyDescent="0.3">
      <c r="A7" s="8" t="s">
        <v>4</v>
      </c>
    </row>
    <row r="8" spans="1:7" x14ac:dyDescent="0.3">
      <c r="A8" s="3"/>
    </row>
    <row r="9" spans="1:7" x14ac:dyDescent="0.3">
      <c r="A9" s="9" t="s">
        <v>5</v>
      </c>
      <c r="B9" s="10" t="s">
        <v>6</v>
      </c>
      <c r="C9" s="9" t="s">
        <v>7</v>
      </c>
      <c r="D9" s="9"/>
      <c r="E9" s="9"/>
    </row>
    <row r="10" spans="1:7" ht="40.5" x14ac:dyDescent="0.3">
      <c r="A10" s="9"/>
      <c r="B10" s="10"/>
      <c r="C10" s="11" t="s">
        <v>8</v>
      </c>
      <c r="D10" s="11" t="s">
        <v>9</v>
      </c>
      <c r="E10" s="12" t="s">
        <v>10</v>
      </c>
    </row>
    <row r="11" spans="1:7" x14ac:dyDescent="0.3">
      <c r="A11" s="13" t="s">
        <v>11</v>
      </c>
      <c r="B11" s="14" t="s">
        <v>12</v>
      </c>
      <c r="C11" s="15">
        <f>'[1]Новорыбинская СШ'!C11+'[1]Урюпинская СШ'!C11+'[1]Енбекская СШ'!C11+'[1]Азатская СШ'!C11+'[1]Одесская СШ'!C11+'[1]Искровская СШ'!C11+'[1]СШ им.Горького'!C11+'[1]Наумовская СШ'!C11+'[1]СШ им.Кирдищева'!C11+'[1]Минская СШ'!C11+'[1]Орнекская СШ'!C11+'[1]СШ им.Кусаинова'!C11+'[1]Кенесская ОШ'!C11+'[1]Амангельдинская ОШ'!C11+'[1]Барапская ОШ'!C11+'[1]Кировская ОШ'!C11+'[1]ОШ им.Мичурина'!C11+'[1]Краснорборская ОШ'!C11+'[1]Малоалександровская ОШ'!C11+'[1]Курылысская ОШ'!C11+'[1]Виноградовская ОШ'!C11</f>
        <v>1329</v>
      </c>
      <c r="D11" s="15">
        <f>'[1]Новорыбинская СШ'!D11+'[1]Урюпинская СШ'!D11+'[1]Енбекская СШ'!D11+'[1]Азатская СШ'!D11+'[1]Одесская СШ'!D11+'[1]Искровская СШ'!D11+'[1]СШ им.Горького'!D11+'[1]Наумовская СШ'!D11+'[1]СШ им.Кирдищева'!D11+'[1]Минская СШ'!D11+'[1]Орнекская СШ'!D11+'[1]СШ им.Кусаинова'!D11+'[1]Кенесская ОШ'!D11+'[1]Амангельдинская ОШ'!D11+'[1]Барапская ОШ'!D11+'[1]Кировская ОШ'!D11+'[1]ОШ им.Мичурина'!D11+'[1]Краснорборская ОШ'!D11+'[1]Малоалександровская ОШ'!D11+'[1]Курылысская ОШ'!D11+'[1]Виноградовская ОШ'!D11</f>
        <v>1329</v>
      </c>
      <c r="E11" s="15">
        <f>'[1]Новорыбинская СШ'!E11+'[1]Урюпинская СШ'!E11+'[1]Енбекская СШ'!E11+'[1]Азатская СШ'!E11+'[1]Одесская СШ'!E11+'[1]Искровская СШ'!E11+'[1]СШ им.Горького'!E11+'[1]Наумовская СШ'!E11+'[1]СШ им.Кирдищева'!E11+'[1]Минская СШ'!E11+'[1]Орнекская СШ'!E11+'[1]СШ им.Кусаинова'!E11+'[1]Кенесская ОШ'!E11+'[1]Амангельдинская ОШ'!E11+'[1]Барапская ОШ'!E11+'[1]Кировская ОШ'!E11+'[1]ОШ им.Мичурина'!E11+'[1]Краснорборская ОШ'!E11+'[1]Малоалександровская ОШ'!E11+'[1]Курылысская ОШ'!E11+'[1]Виноградовская ОШ'!E11</f>
        <v>1329</v>
      </c>
    </row>
    <row r="12" spans="1:7" ht="25.5" x14ac:dyDescent="0.3">
      <c r="A12" s="16" t="s">
        <v>13</v>
      </c>
      <c r="B12" s="14" t="s">
        <v>14</v>
      </c>
      <c r="C12" s="15">
        <f>'[1]Новорыбинская СШ'!C12+'[1]Урюпинская СШ'!C12+'[1]Енбекская СШ'!C12+'[1]Азатская СШ'!C12+'[1]Одесская СШ'!C12+'[1]Искровская СШ'!C12+'[1]СШ им.Горького'!C12+'[1]Наумовская СШ'!C12+'[1]СШ им.Кирдищева'!C12+'[1]Минская СШ'!C12+'[1]Орнекская СШ'!C12+'[1]СШ им.Кусаинова'!C12+'[1]Кенесская ОШ'!C12+'[1]Амангельдинская ОШ'!C12+'[1]Барапская ОШ'!C12+'[1]Кировская ОШ'!C12+'[1]ОШ им.Мичурина'!C12+'[1]Краснорборская ОШ'!C12+'[1]Малоалександровская ОШ'!C12+'[1]Курылысская ОШ'!C12+'[1]Виноградовская ОШ'!C12</f>
        <v>61039.327890939108</v>
      </c>
      <c r="D12" s="17">
        <f>[1]АСШ1!D12+[1]АСШ2!D12+[1]АСШ3!D12+[1]АСШ4!D12+'[1]Новорыбинская СШ'!D12+'[1]Урюпинская СШ'!D12+'[1]Енбекская СШ'!D12+'[1]Азатская СШ'!D12+'[1]Одесская СШ'!D12+'[1]Искровская СШ'!D12+'[1]СШ им.Горького'!D12+'[1]СШ им.Кирдищева'!D12+'[1]Наумовская СШ'!D12+'[1]Минская СШ'!D12+'[1]Орнекская СШ'!D12+'[1]СШ им.Кусаинова'!D12+'[1]Кенесская ОШ'!D12+'[1]Амангельдинская ОШ'!D12+'[1]Барапская ОШ'!D12+'[1]Кировская ОШ'!D12+'[1]ОШ им.Мичурина'!D12+'[1]Краснорборская ОШ'!D12+'[1]Малоалександровская ОШ'!D12+'[1]Курылысская ОШ'!D12+'[1]Виноградовская ОШ'!D12+'[1]Ерофеевская НШ'!D12</f>
        <v>40919.204491505181</v>
      </c>
      <c r="E12" s="17">
        <v>40919.204491505181</v>
      </c>
    </row>
    <row r="13" spans="1:7" ht="25.5" x14ac:dyDescent="0.3">
      <c r="A13" s="13" t="s">
        <v>15</v>
      </c>
      <c r="B13" s="14" t="s">
        <v>14</v>
      </c>
      <c r="C13" s="15">
        <f>'[1]Новорыбинская СШ'!C13+'[1]Урюпинская СШ'!C13+'[1]Енбекская СШ'!C13+'[1]Азатская СШ'!C13+'[1]Одесская СШ'!C13+'[1]Искровская СШ'!C13+'[1]СШ им.Горького'!C13+'[1]Наумовская СШ'!C13+'[1]СШ им.Кирдищева'!C13+'[1]Минская СШ'!C13+'[1]Орнекская СШ'!C13+'[1]СШ им.Кусаинова'!C13+'[1]Кенесская ОШ'!C13+'[1]Амангельдинская ОШ'!C13+'[1]Барапская ОШ'!C13+'[1]Кировская ОШ'!C13+'[1]ОШ им.Мичурина'!C13+'[1]Краснорборская ОШ'!C13+'[1]Малоалександровская ОШ'!C13+'[1]Курылысская ОШ'!C13+'[1]Виноградовская ОШ'!C13</f>
        <v>3028506.7599999993</v>
      </c>
      <c r="D13" s="15">
        <f>[1]АСШ1!D13+[1]АСШ2!D13+[1]АСШ3!D13+[1]АСШ4!D13+'[1]Новорыбинская СШ'!D13+'[1]Урюпинская СШ'!D13+'[1]Енбекская СШ'!D13+'[1]Азатская СШ'!D13+'[1]Одесская СШ'!D13+'[1]Искровская СШ'!D13+'[1]СШ им.Горького'!D13+'[1]СШ им.Кирдищева'!D13+'[1]Наумовская СШ'!D13+'[1]Минская СШ'!D13+'[1]Орнекская СШ'!D13+'[1]СШ им.Кусаинова'!D13+'[1]Кенесская ОШ'!D13+'[1]Амангельдинская ОШ'!D13+'[1]Барапская ОШ'!D13+'[1]Кировская ОШ'!D13+'[1]ОШ им.Мичурина'!D13+'[1]Краснорборская ОШ'!D13+'[1]Малоалександровская ОШ'!D13+'[1]Курылысская ОШ'!D13+'[1]Виноградовская ОШ'!D13+'[1]Ерофеевская НШ'!D13</f>
        <v>1872840.9700000004</v>
      </c>
      <c r="E13" s="15">
        <v>1872840.9700000004</v>
      </c>
      <c r="G13" s="18"/>
    </row>
    <row r="14" spans="1:7" x14ac:dyDescent="0.3">
      <c r="A14" s="19" t="s">
        <v>16</v>
      </c>
      <c r="B14" s="20"/>
      <c r="C14" s="15">
        <f>'[1]Новорыбинская СШ'!C14+'[1]Урюпинская СШ'!C14+'[1]Енбекская СШ'!C14+'[1]Азатская СШ'!C14+'[1]Одесская СШ'!C14+'[1]Искровская СШ'!C14+'[1]СШ им.Горького'!C14+'[1]Наумовская СШ'!C14+'[1]СШ им.Кирдищева'!C14+'[1]Минская СШ'!C14+'[1]Орнекская СШ'!C14+'[1]СШ им.Кусаинова'!C14+'[1]Кенесская ОШ'!C14+'[1]Амангельдинская ОШ'!C14+'[1]Барапская ОШ'!C14+'[1]Кировская ОШ'!C14+'[1]ОШ им.Мичурина'!C14+'[1]Краснорборская ОШ'!C14+'[1]Малоалександровская ОШ'!C14+'[1]Курылысская ОШ'!C14+'[1]Виноградовская ОШ'!C14</f>
        <v>0</v>
      </c>
      <c r="D14" s="15">
        <f>[1]АСШ1!D14+[1]АСШ2!D14+[1]АСШ3!D14+[1]АСШ4!D14+'[1]Новорыбинская СШ'!D14+'[1]Урюпинская СШ'!D14+'[1]Енбекская СШ'!D14+'[1]Азатская СШ'!D14+'[1]Одесская СШ'!D14+'[1]Искровская СШ'!D14+'[1]СШ им.Горького'!D14+'[1]СШ им.Кирдищева'!D14+'[1]Наумовская СШ'!D14+'[1]Минская СШ'!D14+'[1]Орнекская СШ'!D14+'[1]СШ им.Кусаинова'!D14+'[1]Кенесская ОШ'!D14+'[1]Амангельдинская ОШ'!D14+'[1]Барапская ОШ'!D14+'[1]Кировская ОШ'!D14+'[1]ОШ им.Мичурина'!D14+'[1]Краснорборская ОШ'!D14+'[1]Малоалександровская ОШ'!D14+'[1]Курылысская ОШ'!D14+'[1]Виноградовская ОШ'!D14+'[1]Ерофеевская НШ'!D14</f>
        <v>0</v>
      </c>
      <c r="E14" s="15">
        <f>[1]АСШ1!E14+[1]АСШ2!E14+[1]АСШ3!E14+[1]АСШ4!E14+'[1]Новорыбинская СШ'!E14+'[1]Урюпинская СШ'!E14+'[1]Енбекская СШ'!E14+'[1]Азатская СШ'!E14+'[1]Одесская СШ'!E14+'[1]Искровская СШ'!E14+'[1]СШ им.Горького'!E14+'[1]СШ им.Кирдищева'!E14+'[1]Наумовская СШ'!E14+'[1]Минская СШ'!E14+'[1]Орнекская СШ'!E14+'[1]СШ им.Кусаинова'!E14+'[1]Кенесская ОШ'!E14+'[1]Амангельдинская ОШ'!E14+'[1]Барапская ОШ'!E14+'[1]Кировская ОШ'!E14+'[1]ОШ им.Мичурина'!E14+'[1]Краснорборская ОШ'!E14+'[1]Малоалександровская ОШ'!E14+'[1]Курылысская ОШ'!E14+'[1]Виноградовская ОШ'!E14+'[1]Ерофеевская НШ'!E14</f>
        <v>0</v>
      </c>
    </row>
    <row r="15" spans="1:7" ht="25.5" x14ac:dyDescent="0.3">
      <c r="A15" s="13" t="s">
        <v>17</v>
      </c>
      <c r="B15" s="14" t="s">
        <v>14</v>
      </c>
      <c r="C15" s="15">
        <f>'[1]Новорыбинская СШ'!C15+'[1]Урюпинская СШ'!C15+'[1]Енбекская СШ'!C15+'[1]Азатская СШ'!C15+'[1]Одесская СШ'!C15+'[1]Искровская СШ'!C15+'[1]СШ им.Горького'!C15+'[1]Наумовская СШ'!C15+'[1]СШ им.Кирдищева'!C15+'[1]Минская СШ'!C15+'[1]Орнекская СШ'!C15+'[1]СШ им.Кусаинова'!C15+'[1]Кенесская ОШ'!C15+'[1]Амангельдинская ОШ'!C15+'[1]Барапская ОШ'!C15+'[1]Кировская ОШ'!C15+'[1]ОШ им.Мичурина'!C15+'[1]Краснорборская ОШ'!C15+'[1]Малоалександровская ОШ'!C15+'[1]Курылысская ОШ'!C15+'[1]Виноградовская ОШ'!C15</f>
        <v>2678480.7599999993</v>
      </c>
      <c r="D15" s="15">
        <f>[1]АСШ1!D15+[1]АСШ2!D15+[1]АСШ3!D15+[1]АСШ4!D15+'[1]Новорыбинская СШ'!D15+'[1]Урюпинская СШ'!D15+'[1]Енбекская СШ'!D15+'[1]Азатская СШ'!D15+'[1]Одесская СШ'!D15+'[1]Искровская СШ'!D15+'[1]СШ им.Горького'!D15+'[1]СШ им.Кирдищева'!D15+'[1]Наумовская СШ'!D15+'[1]Минская СШ'!D15+'[1]Орнекская СШ'!D15+'[1]СШ им.Кусаинова'!D15+'[1]Кенесская ОШ'!D15+'[1]Амангельдинская ОШ'!D15+'[1]Барапская ОШ'!D15+'[1]Кировская ОШ'!D15+'[1]ОШ им.Мичурина'!D15+'[1]Краснорборская ОШ'!D15+'[1]Малоалександровская ОШ'!D15+'[1]Курылысская ОШ'!D15+'[1]Виноградовская ОШ'!D15+'[1]Ерофеевская НШ'!D15</f>
        <v>1616720.9700000004</v>
      </c>
      <c r="E15" s="15">
        <f>[1]АСШ1!E15+[1]АСШ2!E15+[1]АСШ3!E15+[1]АСШ4!E15+'[1]Новорыбинская СШ'!E15+'[1]Урюпинская СШ'!E15+'[1]Енбекская СШ'!E15+'[1]Азатская СШ'!E15+'[1]Одесская СШ'!E15+'[1]Искровская СШ'!E15+'[1]СШ им.Горького'!E15+'[1]СШ им.Кирдищева'!E15+'[1]Наумовская СШ'!E15+'[1]Минская СШ'!E15+'[1]Орнекская СШ'!E15+'[1]СШ им.Кусаинова'!E15+'[1]Кенесская ОШ'!E15+'[1]Амангельдинская ОШ'!E15+'[1]Барапская ОШ'!E15+'[1]Кировская ОШ'!E15+'[1]ОШ им.Мичурина'!E15+'[1]Краснорборская ОШ'!E15+'[1]Малоалександровская ОШ'!E15+'[1]Курылысская ОШ'!E15+'[1]Виноградовская ОШ'!E15+'[1]Ерофеевская НШ'!E15</f>
        <v>1616720.9700000004</v>
      </c>
      <c r="F15" s="18"/>
    </row>
    <row r="16" spans="1:7" x14ac:dyDescent="0.3">
      <c r="A16" s="19" t="s">
        <v>18</v>
      </c>
      <c r="B16" s="20"/>
      <c r="C16" s="15">
        <f>'[1]Новорыбинская СШ'!C16+'[1]Урюпинская СШ'!C16+'[1]Енбекская СШ'!C16+'[1]Азатская СШ'!C16+'[1]Одесская СШ'!C16+'[1]Искровская СШ'!C16+'[1]СШ им.Горького'!C16+'[1]Наумовская СШ'!C16+'[1]СШ им.Кирдищева'!C16+'[1]Минская СШ'!C16+'[1]Орнекская СШ'!C16+'[1]СШ им.Кусаинова'!C16+'[1]Кенесская ОШ'!C16+'[1]Амангельдинская ОШ'!C16+'[1]Барапская ОШ'!C16+'[1]Кировская ОШ'!C16+'[1]ОШ им.Мичурина'!C16+'[1]Краснорборская ОШ'!C16+'[1]Малоалександровская ОШ'!C16+'[1]Курылысская ОШ'!C16+'[1]Виноградовская ОШ'!C16</f>
        <v>0</v>
      </c>
      <c r="D16" s="15">
        <f>[1]АСШ1!D16+[1]АСШ2!D16+[1]АСШ3!D16+[1]АСШ4!D16+'[1]Новорыбинская СШ'!D16+'[1]Урюпинская СШ'!D16+'[1]Енбекская СШ'!D16+'[1]Азатская СШ'!D16+'[1]Одесская СШ'!D16+'[1]Искровская СШ'!D16+'[1]СШ им.Горького'!D16+'[1]СШ им.Кирдищева'!D16+'[1]Наумовская СШ'!D16+'[1]Минская СШ'!D16+'[1]Орнекская СШ'!D16+'[1]СШ им.Кусаинова'!D16+'[1]Кенесская ОШ'!D16+'[1]Амангельдинская ОШ'!D16+'[1]Барапская ОШ'!D16+'[1]Кировская ОШ'!D16+'[1]ОШ им.Мичурина'!D16+'[1]Краснорборская ОШ'!D16+'[1]Малоалександровская ОШ'!D16+'[1]Курылысская ОШ'!D16+'[1]Виноградовская ОШ'!D16+'[1]Ерофеевская НШ'!D16</f>
        <v>0</v>
      </c>
      <c r="E16" s="15">
        <f>[1]АСШ1!E16+[1]АСШ2!E16+[1]АСШ3!E16+[1]АСШ4!E16+'[1]Новорыбинская СШ'!E16+'[1]Урюпинская СШ'!E16+'[1]Енбекская СШ'!E16+'[1]Азатская СШ'!E16+'[1]Одесская СШ'!E16+'[1]Искровская СШ'!E16+'[1]СШ им.Горького'!E16+'[1]СШ им.Кирдищева'!E16+'[1]Наумовская СШ'!E16+'[1]Минская СШ'!E16+'[1]Орнекская СШ'!E16+'[1]СШ им.Кусаинова'!E16+'[1]Кенесская ОШ'!E16+'[1]Амангельдинская ОШ'!E16+'[1]Барапская ОШ'!E16+'[1]Кировская ОШ'!E16+'[1]ОШ им.Мичурина'!E16+'[1]Краснорборская ОШ'!E16+'[1]Малоалександровская ОШ'!E16+'[1]Курылысская ОШ'!E16+'[1]Виноградовская ОШ'!E16+'[1]Ерофеевская НШ'!E16</f>
        <v>0</v>
      </c>
      <c r="G16" s="21"/>
    </row>
    <row r="17" spans="1:9" ht="25.5" x14ac:dyDescent="0.3">
      <c r="A17" s="15" t="s">
        <v>19</v>
      </c>
      <c r="B17" s="14" t="s">
        <v>14</v>
      </c>
      <c r="C17" s="15">
        <f>'[1]Новорыбинская СШ'!C17+'[1]Урюпинская СШ'!C17+'[1]Енбекская СШ'!C17+'[1]Азатская СШ'!C17+'[1]Одесская СШ'!C17+'[1]Искровская СШ'!C17+'[1]СШ им.Горького'!C17+'[1]Наумовская СШ'!C17+'[1]СШ им.Кирдищева'!C17+'[1]Минская СШ'!C17+'[1]Орнекская СШ'!C17+'[1]СШ им.Кусаинова'!C17+'[1]Кенесская ОШ'!C17+'[1]Амангельдинская ОШ'!C17+'[1]Барапская ОШ'!C17+'[1]Кировская ОШ'!C17+'[1]ОШ им.Мичурина'!C17+'[1]Краснорборская ОШ'!C17+'[1]Малоалександровская ОШ'!C17+'[1]Курылысская ОШ'!C17+'[1]Виноградовская ОШ'!C17</f>
        <v>128835.6</v>
      </c>
      <c r="D17" s="15">
        <f>[1]АСШ1!D17+[1]АСШ2!D17+[1]АСШ3!D17+[1]АСШ4!D17+'[1]Новорыбинская СШ'!D17+'[1]Урюпинская СШ'!D17+'[1]Енбекская СШ'!D17+'[1]Азатская СШ'!D17+'[1]Одесская СШ'!D17+'[1]Искровская СШ'!D17+'[1]СШ им.Горького'!D17+'[1]СШ им.Кирдищева'!D17+'[1]Наумовская СШ'!D17+'[1]Минская СШ'!D17+'[1]Орнекская СШ'!D17+'[1]СШ им.Кусаинова'!D17+'[1]Кенесская ОШ'!D17+'[1]Амангельдинская ОШ'!D17+'[1]Барапская ОШ'!D17+'[1]Кировская ОШ'!D17+'[1]ОШ им.Мичурина'!D17+'[1]Краснорборская ОШ'!D17+'[1]Малоалександровская ОШ'!D17+'[1]Курылысская ОШ'!D17+'[1]Виноградовская ОШ'!D17+'[1]Ерофеевская НШ'!D17</f>
        <v>88937.7</v>
      </c>
      <c r="E17" s="15">
        <f>[1]АСШ1!E17+[1]АСШ2!E17+[1]АСШ3!E17+[1]АСШ4!E17+'[1]Новорыбинская СШ'!E17+'[1]Урюпинская СШ'!E17+'[1]Енбекская СШ'!E17+'[1]Азатская СШ'!E17+'[1]Одесская СШ'!E17+'[1]Искровская СШ'!E17+'[1]СШ им.Горького'!E17+'[1]СШ им.Кирдищева'!E17+'[1]Наумовская СШ'!E17+'[1]Минская СШ'!E17+'[1]Орнекская СШ'!E17+'[1]СШ им.Кусаинова'!E17+'[1]Кенесская ОШ'!E17+'[1]Амангельдинская ОШ'!E17+'[1]Барапская ОШ'!E17+'[1]Кировская ОШ'!E17+'[1]ОШ им.Мичурина'!E17+'[1]Краснорборская ОШ'!E17+'[1]Малоалександровская ОШ'!E17+'[1]Курылысская ОШ'!E17+'[1]Виноградовская ОШ'!E17+'[1]Ерофеевская НШ'!E17</f>
        <v>88937.7</v>
      </c>
      <c r="F17" s="18"/>
      <c r="G17" s="21"/>
    </row>
    <row r="18" spans="1:9" x14ac:dyDescent="0.3">
      <c r="A18" s="16" t="s">
        <v>20</v>
      </c>
      <c r="B18" s="22" t="s">
        <v>21</v>
      </c>
      <c r="C18" s="15">
        <f>'[1]Новорыбинская СШ'!C18+'[1]Урюпинская СШ'!C18+'[1]Енбекская СШ'!C18+'[1]Азатская СШ'!C18+'[1]Одесская СШ'!C18+'[1]Искровская СШ'!C18+'[1]СШ им.Горького'!C18+'[1]Наумовская СШ'!C18+'[1]СШ им.Кирдищева'!C18+'[1]Минская СШ'!C18+'[1]Орнекская СШ'!C18+'[1]СШ им.Кусаинова'!C18+'[1]Кенесская ОШ'!C18+'[1]Амангельдинская ОШ'!C18+'[1]Барапская ОШ'!C18+'[1]Кировская ОШ'!C18+'[1]ОШ им.Мичурина'!C18+'[1]Краснорборская ОШ'!C18+'[1]Малоалександровская ОШ'!C18+'[1]Курылысская ОШ'!C18+'[1]Виноградовская ОШ'!C18</f>
        <v>47.5</v>
      </c>
      <c r="D18" s="15">
        <f>[1]АСШ1!D18+[1]АСШ2!D18+[1]АСШ3!D18+[1]АСШ4!D18+'[1]Новорыбинская СШ'!D18+'[1]Урюпинская СШ'!D18+'[1]Енбекская СШ'!D18+'[1]Азатская СШ'!D18+'[1]Одесская СШ'!D18+'[1]Искровская СШ'!D18+'[1]СШ им.Горького'!D18+'[1]СШ им.Кирдищева'!D18+'[1]Наумовская СШ'!D18+'[1]Минская СШ'!D18+'[1]Орнекская СШ'!D18+'[1]СШ им.Кусаинова'!D18+'[1]Кенесская ОШ'!D18+'[1]Амангельдинская ОШ'!D18+'[1]Барапская ОШ'!D18+'[1]Кировская ОШ'!D18+'[1]ОШ им.Мичурина'!D18+'[1]Краснорборская ОШ'!D18+'[1]Малоалександровская ОШ'!D18+'[1]Курылысская ОШ'!D18+'[1]Виноградовская ОШ'!D18+'[1]Ерофеевская НШ'!D18</f>
        <v>47.5</v>
      </c>
      <c r="E18" s="15">
        <f>[1]АСШ1!E18+[1]АСШ2!E18+[1]АСШ3!E18+[1]АСШ4!E18+'[1]Новорыбинская СШ'!E18+'[1]Урюпинская СШ'!E18+'[1]Енбекская СШ'!E18+'[1]Азатская СШ'!E18+'[1]Одесская СШ'!E18+'[1]Искровская СШ'!E18+'[1]СШ им.Горького'!E18+'[1]СШ им.Кирдищева'!E18+'[1]Наумовская СШ'!E18+'[1]Минская СШ'!E18+'[1]Орнекская СШ'!E18+'[1]СШ им.Кусаинова'!E18+'[1]Кенесская ОШ'!E18+'[1]Амангельдинская ОШ'!E18+'[1]Барапская ОШ'!E18+'[1]Кировская ОШ'!E18+'[1]ОШ им.Мичурина'!E18+'[1]Краснорборская ОШ'!E18+'[1]Малоалександровская ОШ'!E18+'[1]Курылысская ОШ'!E18+'[1]Виноградовская ОШ'!E18+'[1]Ерофеевская НШ'!E18</f>
        <v>47.5</v>
      </c>
      <c r="G18" s="18"/>
    </row>
    <row r="19" spans="1:9" ht="21.95" customHeight="1" x14ac:dyDescent="0.3">
      <c r="A19" s="16" t="s">
        <v>22</v>
      </c>
      <c r="B19" s="14" t="s">
        <v>23</v>
      </c>
      <c r="C19" s="15">
        <f>'[1]Новорыбинская СШ'!C19+'[1]Урюпинская СШ'!C19+'[1]Енбекская СШ'!C19+'[1]Азатская СШ'!C19+'[1]Одесская СШ'!C19+'[1]Искровская СШ'!C19+'[1]СШ им.Горького'!C19+'[1]Наумовская СШ'!C19+'[1]СШ им.Кирдищева'!C19+'[1]Минская СШ'!C19+'[1]Орнекская СШ'!C19+'[1]СШ им.Кусаинова'!C19+'[1]Кенесская ОШ'!C19+'[1]Амангельдинская ОШ'!C19+'[1]Барапская ОШ'!C19+'[1]Кировская ОШ'!C19+'[1]ОШ им.Мичурина'!C19+'[1]Краснорборская ОШ'!C19+'[1]Малоалександровская ОШ'!C19+'[1]Курылысская ОШ'!C19+'[1]Виноградовская ОШ'!C19</f>
        <v>4741</v>
      </c>
      <c r="D19" s="15">
        <f>[1]АСШ1!D19+[1]АСШ2!D19+[1]АСШ3!D19+[1]АСШ4!D19+'[1]Новорыбинская СШ'!D19+'[1]Урюпинская СШ'!D19+'[1]Енбекская СШ'!D19+'[1]Азатская СШ'!D19+'[1]Одесская СШ'!D19+'[1]Искровская СШ'!D19+'[1]СШ им.Горького'!D19+'[1]СШ им.Кирдищева'!D19+'[1]Наумовская СШ'!D19+'[1]Минская СШ'!D19+'[1]Орнекская СШ'!D19+'[1]СШ им.Кусаинова'!D19+'[1]Кенесская ОШ'!D19+'[1]Амангельдинская ОШ'!D19+'[1]Барапская ОШ'!D19+'[1]Кировская ОШ'!D19+'[1]ОШ им.Мичурина'!D19+'[1]Краснорборская ОШ'!D19+'[1]Малоалександровская ОШ'!D19+'[1]Курылысская ОШ'!D19+'[1]Виноградовская ОШ'!D19+'[1]Ерофеевская НШ'!D19</f>
        <v>4741</v>
      </c>
      <c r="E19" s="15">
        <f>[1]АСШ1!E19+[1]АСШ2!E19+[1]АСШ3!E19+[1]АСШ4!E19+'[1]Новорыбинская СШ'!E19+'[1]Урюпинская СШ'!E19+'[1]Енбекская СШ'!E19+'[1]Азатская СШ'!E19+'[1]Одесская СШ'!E19+'[1]Искровская СШ'!E19+'[1]СШ им.Горького'!E19+'[1]СШ им.Кирдищева'!E19+'[1]Наумовская СШ'!E19+'[1]Минская СШ'!E19+'[1]Орнекская СШ'!E19+'[1]СШ им.Кусаинова'!E19+'[1]Кенесская ОШ'!E19+'[1]Амангельдинская ОШ'!E19+'[1]Барапская ОШ'!E19+'[1]Кировская ОШ'!E19+'[1]ОШ им.Мичурина'!E19+'[1]Краснорборская ОШ'!E19+'[1]Малоалександровская ОШ'!E19+'[1]Курылысская ОШ'!E19+'[1]Виноградовская ОШ'!E19+'[1]Ерофеевская НШ'!E19</f>
        <v>4741</v>
      </c>
    </row>
    <row r="20" spans="1:9" ht="25.5" x14ac:dyDescent="0.3">
      <c r="A20" s="15" t="s">
        <v>24</v>
      </c>
      <c r="B20" s="14" t="s">
        <v>14</v>
      </c>
      <c r="C20" s="15">
        <f>'[1]Новорыбинская СШ'!C20+'[1]Урюпинская СШ'!C20+'[1]Енбекская СШ'!C20+'[1]Азатская СШ'!C20+'[1]Одесская СШ'!C20+'[1]Искровская СШ'!C20+'[1]СШ им.Горького'!C20+'[1]Наумовская СШ'!C20+'[1]СШ им.Кирдищева'!C20+'[1]Минская СШ'!C20+'[1]Орнекская СШ'!C20+'[1]СШ им.Кусаинова'!C20+'[1]Кенесская ОШ'!C20+'[1]Амангельдинская ОШ'!C20+'[1]Барапская ОШ'!C20+'[1]Кировская ОШ'!C20+'[1]ОШ им.Мичурина'!C20+'[1]Краснорборская ОШ'!C20+'[1]Малоалександровская ОШ'!C20+'[1]Курылысская ОШ'!C20+'[1]Виноградовская ОШ'!C20</f>
        <v>1841975.76</v>
      </c>
      <c r="D20" s="15">
        <f>[1]АСШ1!D20+[1]АСШ2!D20+[1]АСШ3!D20+[1]АСШ4!D20+'[1]Новорыбинская СШ'!D20+'[1]Урюпинская СШ'!D20+'[1]Енбекская СШ'!D20+'[1]Азатская СШ'!D20+'[1]Одесская СШ'!D20+'[1]Искровская СШ'!D20+'[1]СШ им.Горького'!D20+'[1]СШ им.Кирдищева'!D20+'[1]Наумовская СШ'!D20+'[1]Минская СШ'!D20+'[1]Орнекская СШ'!D20+'[1]СШ им.Кусаинова'!D20+'[1]Кенесская ОШ'!D20+'[1]Амангельдинская ОШ'!D20+'[1]Барапская ОШ'!D20+'[1]Кировская ОШ'!D20+'[1]ОШ им.Мичурина'!D20+'[1]Краснорборская ОШ'!D20+'[1]Малоалександровская ОШ'!D20+'[1]Курылысская ОШ'!D20+'[1]Виноградовская ОШ'!D20+'[1]Ерофеевская НШ'!D20</f>
        <v>1020397.02</v>
      </c>
      <c r="E20" s="15">
        <f>[1]АСШ1!E20+[1]АСШ2!E20+[1]АСШ3!E20+[1]АСШ4!E20+'[1]Новорыбинская СШ'!E20+'[1]Урюпинская СШ'!E20+'[1]Енбекская СШ'!E20+'[1]Азатская СШ'!E20+'[1]Одесская СШ'!E20+'[1]Искровская СШ'!E20+'[1]СШ им.Горького'!E20+'[1]СШ им.Кирдищева'!E20+'[1]Наумовская СШ'!E20+'[1]Минская СШ'!E20+'[1]Орнекская СШ'!E20+'[1]СШ им.Кусаинова'!E20+'[1]Кенесская ОШ'!E20+'[1]Амангельдинская ОШ'!E20+'[1]Барапская ОШ'!E20+'[1]Кировская ОШ'!E20+'[1]ОШ им.Мичурина'!E20+'[1]Краснорборская ОШ'!E20+'[1]Малоалександровская ОШ'!E20+'[1]Курылысская ОШ'!E20+'[1]Виноградовская ОШ'!E20+'[1]Ерофеевская НШ'!E20</f>
        <v>1020397.02</v>
      </c>
    </row>
    <row r="21" spans="1:9" x14ac:dyDescent="0.3">
      <c r="A21" s="16" t="s">
        <v>20</v>
      </c>
      <c r="B21" s="22" t="s">
        <v>21</v>
      </c>
      <c r="C21" s="15">
        <f>'[1]Новорыбинская СШ'!C21+'[1]Урюпинская СШ'!C21+'[1]Енбекская СШ'!C21+'[1]Азатская СШ'!C21+'[1]Одесская СШ'!C21+'[1]Искровская СШ'!C21+'[1]СШ им.Горького'!C21+'[1]Наумовская СШ'!C21+'[1]СШ им.Кирдищева'!C21+'[1]Минская СШ'!C21+'[1]Орнекская СШ'!C21+'[1]СШ им.Кусаинова'!C21+'[1]Кенесская ОШ'!C21+'[1]Амангельдинская ОШ'!C21+'[1]Барапская ОШ'!C21+'[1]Кировская ОШ'!C21+'[1]ОШ им.Мичурина'!C21+'[1]Краснорборская ОШ'!C21+'[1]Малоалександровская ОШ'!C21+'[1]Курылысская ОШ'!C21+'[1]Виноградовская ОШ'!C21</f>
        <v>395.6</v>
      </c>
      <c r="D21" s="15">
        <f>[1]АСШ1!D21+[1]АСШ2!D21+[1]АСШ3!D21+[1]АСШ4!D21+'[1]Новорыбинская СШ'!D21+'[1]Урюпинская СШ'!D21+'[1]Енбекская СШ'!D21+'[1]Азатская СШ'!D21+'[1]Одесская СШ'!D21+'[1]Искровская СШ'!D21+'[1]СШ им.Горького'!D21+'[1]СШ им.Кирдищева'!D21+'[1]Наумовская СШ'!D21+'[1]Минская СШ'!D21+'[1]Орнекская СШ'!D21+'[1]СШ им.Кусаинова'!D21+'[1]Кенесская ОШ'!D21+'[1]Амангельдинская ОШ'!D21+'[1]Барапская ОШ'!D21+'[1]Кировская ОШ'!D21+'[1]ОШ им.Мичурина'!D21+'[1]Краснорборская ОШ'!D21+'[1]Малоалександровская ОШ'!D21+'[1]Курылысская ОШ'!D21+'[1]Виноградовская ОШ'!D21+'[1]Ерофеевская НШ'!D21</f>
        <v>397.6</v>
      </c>
      <c r="E21" s="15">
        <f>[1]АСШ1!E21+[1]АСШ2!E21+[1]АСШ3!E21+[1]АСШ4!E21+'[1]Новорыбинская СШ'!E21+'[1]Урюпинская СШ'!E21+'[1]Енбекская СШ'!E21+'[1]Азатская СШ'!E21+'[1]Одесская СШ'!E21+'[1]Искровская СШ'!E21+'[1]СШ им.Горького'!E21+'[1]СШ им.Кирдищева'!E21+'[1]Наумовская СШ'!E21+'[1]Минская СШ'!E21+'[1]Орнекская СШ'!E21+'[1]СШ им.Кусаинова'!E21+'[1]Кенесская ОШ'!E21+'[1]Амангельдинская ОШ'!E21+'[1]Барапская ОШ'!E21+'[1]Кировская ОШ'!E21+'[1]ОШ им.Мичурина'!E21+'[1]Краснорборская ОШ'!E21+'[1]Малоалександровская ОШ'!E21+'[1]Курылысская ОШ'!E21+'[1]Виноградовская ОШ'!E21+'[1]Ерофеевская НШ'!E21</f>
        <v>397.6</v>
      </c>
    </row>
    <row r="22" spans="1:9" ht="21.95" customHeight="1" x14ac:dyDescent="0.3">
      <c r="A22" s="16" t="s">
        <v>22</v>
      </c>
      <c r="B22" s="14" t="s">
        <v>23</v>
      </c>
      <c r="C22" s="15">
        <f>'[1]Новорыбинская СШ'!C22+'[1]Урюпинская СШ'!C22+'[1]Енбекская СШ'!C22+'[1]Азатская СШ'!C22+'[1]Одесская СШ'!C22+'[1]Искровская СШ'!C22+'[1]СШ им.Горького'!C22+'[1]Наумовская СШ'!C22+'[1]СШ им.Кирдищева'!C22+'[1]Минская СШ'!C22+'[1]Орнекская СШ'!C22+'[1]СШ им.Кусаинова'!C22+'[1]Кенесская ОШ'!C22+'[1]Амангельдинская ОШ'!C22+'[1]Барапская ОШ'!C22+'[1]Кировская ОШ'!C22+'[1]ОШ им.Мичурина'!C22+'[1]Краснорборская ОШ'!C22+'[1]Малоалександровская ОШ'!C22+'[1]Курылысская ОШ'!C22+'[1]Виноградовская ОШ'!C22</f>
        <v>8160.4000000000005</v>
      </c>
      <c r="D22" s="15">
        <f>[1]АСШ1!D22+[1]АСШ2!D22+[1]АСШ3!D22+[1]АСШ4!D22+'[1]Новорыбинская СШ'!D22+'[1]Урюпинская СШ'!D22+'[1]Енбекская СШ'!D22+'[1]Азатская СШ'!D22+'[1]Одесская СШ'!D22+'[1]Искровская СШ'!D22+'[1]СШ им.Горького'!D22+'[1]СШ им.Кирдищева'!D22+'[1]Наумовская СШ'!D22+'[1]Минская СШ'!D22+'[1]Орнекская СШ'!D22+'[1]СШ им.Кусаинова'!D22+'[1]Кенесская ОШ'!D22+'[1]Амангельдинская ОШ'!D22+'[1]Барапская ОШ'!D22+'[1]Кировская ОШ'!D22+'[1]ОШ им.Мичурина'!D22+'[1]Краснорборская ОШ'!D22+'[1]Малоалександровская ОШ'!D22+'[1]Курылысская ОШ'!D22+'[1]Виноградовская ОШ'!D22+'[1]Ерофеевская НШ'!D22</f>
        <v>6228.7000000000007</v>
      </c>
      <c r="E22" s="15">
        <f>[1]АСШ1!E22+[1]АСШ2!E22+[1]АСШ3!E22+[1]АСШ4!E22+'[1]Новорыбинская СШ'!E22+'[1]Урюпинская СШ'!E22+'[1]Енбекская СШ'!E22+'[1]Азатская СШ'!E22+'[1]Одесская СШ'!E22+'[1]Искровская СШ'!E22+'[1]СШ им.Горького'!E22+'[1]СШ им.Кирдищева'!E22+'[1]Наумовская СШ'!E22+'[1]Минская СШ'!E22+'[1]Орнекская СШ'!E22+'[1]СШ им.Кусаинова'!E22+'[1]Кенесская ОШ'!E22+'[1]Амангельдинская ОШ'!E22+'[1]Барапская ОШ'!E22+'[1]Кировская ОШ'!E22+'[1]ОШ им.Мичурина'!E22+'[1]Краснорборская ОШ'!E22+'[1]Малоалександровская ОШ'!E22+'[1]Курылысская ОШ'!E22+'[1]Виноградовская ОШ'!E22+'[1]Ерофеевская НШ'!E22</f>
        <v>6228.7000000000007</v>
      </c>
    </row>
    <row r="23" spans="1:9" ht="39" x14ac:dyDescent="0.3">
      <c r="A23" s="23" t="s">
        <v>25</v>
      </c>
      <c r="B23" s="14" t="s">
        <v>14</v>
      </c>
      <c r="C23" s="15">
        <f>'[1]Новорыбинская СШ'!C23+'[1]Урюпинская СШ'!C23+'[1]Енбекская СШ'!C23+'[1]Азатская СШ'!C23+'[1]Одесская СШ'!C23+'[1]Искровская СШ'!C23+'[1]СШ им.Горького'!C23+'[1]Наумовская СШ'!C23+'[1]СШ им.Кирдищева'!C23+'[1]Минская СШ'!C23+'[1]Орнекская СШ'!C23+'[1]СШ им.Кусаинова'!C23+'[1]Кенесская ОШ'!C23+'[1]Амангельдинская ОШ'!C23+'[1]Барапская ОШ'!C23+'[1]Кировская ОШ'!C23+'[1]ОШ им.Мичурина'!C23+'[1]Краснорборская ОШ'!C23+'[1]Малоалександровская ОШ'!C23+'[1]Курылысская ОШ'!C23+'[1]Виноградовская ОШ'!C23</f>
        <v>368105.10000000003</v>
      </c>
      <c r="D23" s="15">
        <f>[1]АСШ1!D23+[1]АСШ2!D23+[1]АСШ3!D23+[1]АСШ4!D23+'[1]Новорыбинская СШ'!D23+'[1]Урюпинская СШ'!D23+'[1]Енбекская СШ'!D23+'[1]Азатская СШ'!D23+'[1]Одесская СШ'!D23+'[1]Искровская СШ'!D23+'[1]СШ им.Горького'!D23+'[1]СШ им.Кирдищева'!D23+'[1]Наумовская СШ'!D23+'[1]Минская СШ'!D23+'[1]Орнекская СШ'!D23+'[1]СШ им.Кусаинова'!D23+'[1]Кенесская ОШ'!D23+'[1]Амангельдинская ОШ'!D23+'[1]Барапская ОШ'!D23+'[1]Кировская ОШ'!D23+'[1]ОШ им.Мичурина'!D23+'[1]Краснорборская ОШ'!D23+'[1]Малоалександровская ОШ'!D23+'[1]Курылысская ОШ'!D23+'[1]Виноградовская ОШ'!D23+'[1]Ерофеевская НШ'!D23</f>
        <v>265664.02499999997</v>
      </c>
      <c r="E23" s="15">
        <f>[1]АСШ1!E23+[1]АСШ2!E23+[1]АСШ3!E23+[1]АСШ4!E23+'[1]Новорыбинская СШ'!E23+'[1]Урюпинская СШ'!E23+'[1]Енбекская СШ'!E23+'[1]Азатская СШ'!E23+'[1]Одесская СШ'!E23+'[1]Искровская СШ'!E23+'[1]СШ им.Горького'!E23+'[1]СШ им.Кирдищева'!E23+'[1]Наумовская СШ'!E23+'[1]Минская СШ'!E23+'[1]Орнекская СШ'!E23+'[1]СШ им.Кусаинова'!E23+'[1]Кенесская ОШ'!E23+'[1]Амангельдинская ОШ'!E23+'[1]Барапская ОШ'!E23+'[1]Кировская ОШ'!E23+'[1]ОШ им.Мичурина'!E23+'[1]Краснорборская ОШ'!E23+'[1]Малоалександровская ОШ'!E23+'[1]Курылысская ОШ'!E23+'[1]Виноградовская ОШ'!E23+'[1]Ерофеевская НШ'!E23</f>
        <v>265664.02499999997</v>
      </c>
    </row>
    <row r="24" spans="1:9" x14ac:dyDescent="0.3">
      <c r="A24" s="16" t="s">
        <v>20</v>
      </c>
      <c r="B24" s="22" t="s">
        <v>21</v>
      </c>
      <c r="C24" s="15">
        <f>'[1]Новорыбинская СШ'!C24+'[1]Урюпинская СШ'!C24+'[1]Енбекская СШ'!C24+'[1]Азатская СШ'!C24+'[1]Одесская СШ'!C24+'[1]Искровская СШ'!C24+'[1]СШ им.Горького'!C24+'[1]Наумовская СШ'!C24+'[1]СШ им.Кирдищева'!C24+'[1]Минская СШ'!C24+'[1]Орнекская СШ'!C24+'[1]СШ им.Кусаинова'!C24+'[1]Кенесская ОШ'!C24+'[1]Амангельдинская ОШ'!C24+'[1]Барапская ОШ'!C24+'[1]Кировская ОШ'!C24+'[1]ОШ им.Мичурина'!C24+'[1]Краснорборская ОШ'!C24+'[1]Малоалександровская ОШ'!C24+'[1]Курылысская ОШ'!C24+'[1]Виноградовская ОШ'!C24</f>
        <v>212.25</v>
      </c>
      <c r="D24" s="15">
        <f>[1]АСШ1!D24+[1]АСШ2!D24+[1]АСШ3!D24+[1]АСШ4!D24+'[1]Новорыбинская СШ'!D24+'[1]Урюпинская СШ'!D24+'[1]Енбекская СШ'!D24+'[1]Азатская СШ'!D24+'[1]Одесская СШ'!D24+'[1]Искровская СШ'!D24+'[1]СШ им.Горького'!D24+'[1]СШ им.Кирдищева'!D24+'[1]Наумовская СШ'!D24+'[1]Минская СШ'!D24+'[1]Орнекская СШ'!D24+'[1]СШ им.Кусаинова'!D24+'[1]Кенесская ОШ'!D24+'[1]Амангельдинская ОШ'!D24+'[1]Барапская ОШ'!D24+'[1]Кировская ОШ'!D24+'[1]ОШ им.Мичурина'!D24+'[1]Краснорборская ОШ'!D24+'[1]Малоалександровская ОШ'!D24+'[1]Курылысская ОШ'!D24+'[1]Виноградовская ОШ'!D24+'[1]Ерофеевская НШ'!D24</f>
        <v>212.25</v>
      </c>
      <c r="E24" s="15">
        <f>[1]АСШ1!E24+[1]АСШ2!E24+[1]АСШ3!E24+[1]АСШ4!E24+'[1]Новорыбинская СШ'!E24+'[1]Урюпинская СШ'!E24+'[1]Енбекская СШ'!E24+'[1]Азатская СШ'!E24+'[1]Одесская СШ'!E24+'[1]Искровская СШ'!E24+'[1]СШ им.Горького'!E24+'[1]СШ им.Кирдищева'!E24+'[1]Наумовская СШ'!E24+'[1]Минская СШ'!E24+'[1]Орнекская СШ'!E24+'[1]СШ им.Кусаинова'!E24+'[1]Кенесская ОШ'!E24+'[1]Амангельдинская ОШ'!E24+'[1]Барапская ОШ'!E24+'[1]Кировская ОШ'!E24+'[1]ОШ им.Мичурина'!E24+'[1]Краснорборская ОШ'!E24+'[1]Малоалександровская ОШ'!E24+'[1]Курылысская ОШ'!E24+'[1]Виноградовская ОШ'!E24+'[1]Ерофеевская НШ'!E24</f>
        <v>212.25</v>
      </c>
    </row>
    <row r="25" spans="1:9" ht="21.95" customHeight="1" x14ac:dyDescent="0.3">
      <c r="A25" s="16" t="s">
        <v>22</v>
      </c>
      <c r="B25" s="14" t="s">
        <v>23</v>
      </c>
      <c r="C25" s="15">
        <f>'[1]Новорыбинская СШ'!C25+'[1]Урюпинская СШ'!C25+'[1]Енбекская СШ'!C25+'[1]Азатская СШ'!C25+'[1]Одесская СШ'!C25+'[1]Искровская СШ'!C25+'[1]СШ им.Горького'!C25+'[1]Наумовская СШ'!C25+'[1]СШ им.Кирдищева'!C25+'[1]Минская СШ'!C25+'[1]Орнекская СШ'!C25+'[1]СШ им.Кусаинова'!C25+'[1]Кенесская ОШ'!C25+'[1]Амангельдинская ОШ'!C25+'[1]Барапская ОШ'!C25+'[1]Кировская ОШ'!C25+'[1]ОШ им.Мичурина'!C25+'[1]Краснорборская ОШ'!C25+'[1]Малоалександровская ОШ'!C25+'[1]Курылысская ОШ'!C25+'[1]Виноградовская ОШ'!C25</f>
        <v>2971.2999999999993</v>
      </c>
      <c r="D25" s="15">
        <f>[1]АСШ1!D25+[1]АСШ2!D25+[1]АСШ3!D25+[1]АСШ4!D25+'[1]Новорыбинская СШ'!D25+'[1]Урюпинская СШ'!D25+'[1]Енбекская СШ'!D25+'[1]Азатская СШ'!D25+'[1]Одесская СШ'!D25+'[1]Искровская СШ'!D25+'[1]СШ им.Горького'!D25+'[1]СШ им.Кирдищева'!D25+'[1]Наумовская СШ'!D25+'[1]Минская СШ'!D25+'[1]Орнекская СШ'!D25+'[1]СШ им.Кусаинова'!D25+'[1]Кенесская ОШ'!D25+'[1]Амангельдинская ОШ'!D25+'[1]Барапская ОШ'!D25+'[1]Кировская ОШ'!D25+'[1]ОШ им.Мичурина'!D25+'[1]Краснорборская ОШ'!D25+'[1]Малоалександровская ОШ'!D25+'[1]Курылысская ОШ'!D25+'[1]Виноградовская ОШ'!D25+'[1]Ерофеевская НШ'!D25</f>
        <v>2971.2999999999993</v>
      </c>
      <c r="E25" s="15">
        <f>[1]АСШ1!E25+[1]АСШ2!E25+[1]АСШ3!E25+[1]АСШ4!E25+'[1]Новорыбинская СШ'!E25+'[1]Урюпинская СШ'!E25+'[1]Енбекская СШ'!E25+'[1]Азатская СШ'!E25+'[1]Одесская СШ'!E25+'[1]Искровская СШ'!E25+'[1]СШ им.Горького'!E25+'[1]СШ им.Кирдищева'!E25+'[1]Наумовская СШ'!E25+'[1]Минская СШ'!E25+'[1]Орнекская СШ'!E25+'[1]СШ им.Кусаинова'!E25+'[1]Кенесская ОШ'!E25+'[1]Амангельдинская ОШ'!E25+'[1]Барапская ОШ'!E25+'[1]Кировская ОШ'!E25+'[1]ОШ им.Мичурина'!E25+'[1]Краснорборская ОШ'!E25+'[1]Малоалександровская ОШ'!E25+'[1]Курылысская ОШ'!E25+'[1]Виноградовская ОШ'!E25+'[1]Ерофеевская НШ'!E25</f>
        <v>2971.2999999999993</v>
      </c>
    </row>
    <row r="26" spans="1:9" ht="25.5" x14ac:dyDescent="0.3">
      <c r="A26" s="15" t="s">
        <v>26</v>
      </c>
      <c r="B26" s="14" t="s">
        <v>14</v>
      </c>
      <c r="C26" s="15">
        <f>'[1]Новорыбинская СШ'!C26+'[1]Урюпинская СШ'!C26+'[1]Енбекская СШ'!C26+'[1]Азатская СШ'!C26+'[1]Одесская СШ'!C26+'[1]Искровская СШ'!C26+'[1]СШ им.Горького'!C26+'[1]Наумовская СШ'!C26+'[1]СШ им.Кирдищева'!C26+'[1]Минская СШ'!C26+'[1]Орнекская СШ'!C26+'[1]СШ им.Кусаинова'!C26+'[1]Кенесская ОШ'!C26+'[1]Амангельдинская ОШ'!C26+'[1]Барапская ОШ'!C26+'[1]Кировская ОШ'!C26+'[1]ОШ им.Мичурина'!C26+'[1]Краснорборская ОШ'!C26+'[1]Малоалександровская ОШ'!C26+'[1]Курылысская ОШ'!C26+'[1]Виноградовская ОШ'!C26</f>
        <v>339564.3</v>
      </c>
      <c r="D26" s="15">
        <f>[1]АСШ1!D26+[1]АСШ2!D26+[1]АСШ3!D26+[1]АСШ4!D26+'[1]Новорыбинская СШ'!D26+'[1]Урюпинская СШ'!D26+'[1]Енбекская СШ'!D26+'[1]Азатская СШ'!D26+'[1]Одесская СШ'!D26+'[1]Искровская СШ'!D26+'[1]СШ им.Горького'!D26+'[1]СШ им.Кирдищева'!D26+'[1]Наумовская СШ'!D26+'[1]Минская СШ'!D26+'[1]Орнекская СШ'!D26+'[1]СШ им.Кусаинова'!D26+'[1]Кенесская ОШ'!D26+'[1]Амангельдинская ОШ'!D26+'[1]Барапская ОШ'!D26+'[1]Кировская ОШ'!D26+'[1]ОШ им.Мичурина'!D26+'[1]Краснорборская ОШ'!D26+'[1]Малоалександровская ОШ'!D26+'[1]Курылысская ОШ'!D26+'[1]Виноградовская ОШ'!D26+'[1]Ерофеевская НШ'!D26</f>
        <v>241722.22500000001</v>
      </c>
      <c r="E26" s="15">
        <f>[1]АСШ1!E26+[1]АСШ2!E26+[1]АСШ3!E26+[1]АСШ4!E26+'[1]Новорыбинская СШ'!E26+'[1]Урюпинская СШ'!E26+'[1]Енбекская СШ'!E26+'[1]Азатская СШ'!E26+'[1]Одесская СШ'!E26+'[1]Искровская СШ'!E26+'[1]СШ им.Горького'!E26+'[1]СШ им.Кирдищева'!E26+'[1]Наумовская СШ'!E26+'[1]Минская СШ'!E26+'[1]Орнекская СШ'!E26+'[1]СШ им.Кусаинова'!E26+'[1]Кенесская ОШ'!E26+'[1]Амангельдинская ОШ'!E26+'[1]Барапская ОШ'!E26+'[1]Кировская ОШ'!E26+'[1]ОШ им.Мичурина'!E26+'[1]Краснорборская ОШ'!E26+'[1]Малоалександровская ОШ'!E26+'[1]Курылысская ОШ'!E26+'[1]Виноградовская ОШ'!E26+'[1]Ерофеевская НШ'!E26</f>
        <v>241722.22500000001</v>
      </c>
    </row>
    <row r="27" spans="1:9" x14ac:dyDescent="0.3">
      <c r="A27" s="16" t="s">
        <v>20</v>
      </c>
      <c r="B27" s="22" t="s">
        <v>21</v>
      </c>
      <c r="C27" s="15">
        <f>'[1]Новорыбинская СШ'!C27+'[1]Урюпинская СШ'!C27+'[1]Енбекская СШ'!C27+'[1]Азатская СШ'!C27+'[1]Одесская СШ'!C27+'[1]Искровская СШ'!C27+'[1]СШ им.Горького'!C27+'[1]Наумовская СШ'!C27+'[1]СШ им.Кирдищева'!C27+'[1]Минская СШ'!C27+'[1]Орнекская СШ'!C27+'[1]СШ им.Кусаинова'!C27+'[1]Кенесская ОШ'!C27+'[1]Амангельдинская ОШ'!C27+'[1]Барапская ОШ'!C27+'[1]Кировская ОШ'!C27+'[1]ОШ им.Мичурина'!C27+'[1]Краснорборская ОШ'!C27+'[1]Малоалександровская ОШ'!C27+'[1]Курылысская ОШ'!C27+'[1]Виноградовская ОШ'!C27</f>
        <v>389.75</v>
      </c>
      <c r="D27" s="15">
        <f>[1]АСШ1!D27+[1]АСШ2!D27+[1]АСШ3!D27+[1]АСШ4!D27+'[1]Новорыбинская СШ'!D27+'[1]Урюпинская СШ'!D27+'[1]Енбекская СШ'!D27+'[1]Азатская СШ'!D27+'[1]Одесская СШ'!D27+'[1]Искровская СШ'!D27+'[1]СШ им.Горького'!D27+'[1]СШ им.Кирдищева'!D27+'[1]Наумовская СШ'!D27+'[1]Минская СШ'!D27+'[1]Орнекская СШ'!D27+'[1]СШ им.Кусаинова'!D27+'[1]Кенесская ОШ'!D27+'[1]Амангельдинская ОШ'!D27+'[1]Барапская ОШ'!D27+'[1]Кировская ОШ'!D27+'[1]ОШ им.Мичурина'!D27+'[1]Краснорборская ОШ'!D27+'[1]Малоалександровская ОШ'!D27+'[1]Курылысская ОШ'!D27+'[1]Виноградовская ОШ'!D27+'[1]Ерофеевская НШ'!D27</f>
        <v>394.75</v>
      </c>
      <c r="E27" s="15">
        <f>[1]АСШ1!E27+[1]АСШ2!E27+[1]АСШ3!E27+[1]АСШ4!E27+'[1]Новорыбинская СШ'!E27+'[1]Урюпинская СШ'!E27+'[1]Енбекская СШ'!E27+'[1]Азатская СШ'!E27+'[1]Одесская СШ'!E27+'[1]Искровская СШ'!E27+'[1]СШ им.Горького'!E27+'[1]СШ им.Кирдищева'!E27+'[1]Наумовская СШ'!E27+'[1]Минская СШ'!E27+'[1]Орнекская СШ'!E27+'[1]СШ им.Кусаинова'!E27+'[1]Кенесская ОШ'!E27+'[1]Амангельдинская ОШ'!E27+'[1]Барапская ОШ'!E27+'[1]Кировская ОШ'!E27+'[1]ОШ им.Мичурина'!E27+'[1]Краснорборская ОШ'!E27+'[1]Малоалександровская ОШ'!E27+'[1]Курылысская ОШ'!E27+'[1]Виноградовская ОШ'!E27+'[1]Ерофеевская НШ'!E27</f>
        <v>394.75</v>
      </c>
      <c r="G27" s="18"/>
    </row>
    <row r="28" spans="1:9" ht="21.75" customHeight="1" x14ac:dyDescent="0.3">
      <c r="A28" s="16" t="s">
        <v>22</v>
      </c>
      <c r="B28" s="14" t="s">
        <v>23</v>
      </c>
      <c r="C28" s="15">
        <f>'[1]Новорыбинская СШ'!C28+'[1]Урюпинская СШ'!C28+'[1]Енбекская СШ'!C28+'[1]Азатская СШ'!C28+'[1]Одесская СШ'!C28+'[1]Искровская СШ'!C28+'[1]СШ им.Горького'!C28+'[1]Наумовская СШ'!C28+'[1]СШ им.Кирдищева'!C28+'[1]Минская СШ'!C28+'[1]Орнекская СШ'!C28+'[1]СШ им.Кусаинова'!C28+'[1]Кенесская ОШ'!C28+'[1]Амангельдинская ОШ'!C28+'[1]Барапская ОШ'!C28+'[1]Кировская ОШ'!C28+'[1]ОШ им.Мичурина'!C28+'[1]Краснорборская ОШ'!C28+'[1]Малоалександровская ОШ'!C28+'[1]Курылысская ОШ'!C28+'[1]Виноградовская ОШ'!C28</f>
        <v>1550.1999999999996</v>
      </c>
      <c r="D28" s="15">
        <f>[1]АСШ1!D28+[1]АСШ2!D28+[1]АСШ3!D28+[1]АСШ4!D28+'[1]Новорыбинская СШ'!D28+'[1]Урюпинская СШ'!D28+'[1]Енбекская СШ'!D28+'[1]Азатская СШ'!D28+'[1]Одесская СШ'!D28+'[1]Искровская СШ'!D28+'[1]СШ им.Горького'!D28+'[1]СШ им.Кирдищева'!D28+'[1]Наумовская СШ'!D28+'[1]Минская СШ'!D28+'[1]Орнекская СШ'!D28+'[1]СШ им.Кусаинова'!D28+'[1]Кенесская ОШ'!D28+'[1]Амангельдинская ОШ'!D28+'[1]Барапская ОШ'!D28+'[1]Кировская ОШ'!D28+'[1]ОШ им.Мичурина'!D28+'[1]Краснорборская ОШ'!D28+'[1]Малоалександровская ОШ'!D28+'[1]Курылысская ОШ'!D28+'[1]Виноградовская ОШ'!D28+'[1]Ерофеевская НШ'!D28</f>
        <v>1616.3999999999996</v>
      </c>
      <c r="E28" s="15">
        <f>[1]АСШ1!E28+[1]АСШ2!E28+[1]АСШ3!E28+[1]АСШ4!E28+'[1]Новорыбинская СШ'!E28+'[1]Урюпинская СШ'!E28+'[1]Енбекская СШ'!E28+'[1]Азатская СШ'!E28+'[1]Одесская СШ'!E28+'[1]Искровская СШ'!E28+'[1]СШ им.Горького'!E28+'[1]СШ им.Кирдищева'!E28+'[1]Наумовская СШ'!E28+'[1]Минская СШ'!E28+'[1]Орнекская СШ'!E28+'[1]СШ им.Кусаинова'!E28+'[1]Кенесская ОШ'!E28+'[1]Амангельдинская ОШ'!E28+'[1]Барапская ОШ'!E28+'[1]Кировская ОШ'!E28+'[1]ОШ им.Мичурина'!E28+'[1]Краснорборская ОШ'!E28+'[1]Малоалександровская ОШ'!E28+'[1]Курылысская ОШ'!E28+'[1]Виноградовская ОШ'!E28+'[1]Ерофеевская НШ'!E28</f>
        <v>1616.3999999999996</v>
      </c>
    </row>
    <row r="29" spans="1:9" ht="25.5" x14ac:dyDescent="0.3">
      <c r="A29" s="13" t="s">
        <v>27</v>
      </c>
      <c r="B29" s="14" t="s">
        <v>14</v>
      </c>
      <c r="C29" s="15">
        <f>'[1]Новорыбинская СШ'!C29+'[1]Урюпинская СШ'!C29+'[1]Енбекская СШ'!C29+'[1]Азатская СШ'!C29+'[1]Одесская СШ'!C29+'[1]Искровская СШ'!C29+'[1]СШ им.Горького'!C29+'[1]Наумовская СШ'!C29+'[1]СШ им.Кирдищева'!C29+'[1]Минская СШ'!C29+'[1]Орнекская СШ'!C29+'[1]СШ им.Кусаинова'!C29+'[1]Кенесская ОШ'!C29+'[1]Амангельдинская ОШ'!C29+'[1]Барапская ОШ'!C29+'[1]Кировская ОШ'!C29+'[1]ОШ им.Мичурина'!C29+'[1]Краснорборская ОШ'!C29+'[1]Малоалександровская ОШ'!C29+'[1]Курылысская ОШ'!C29+'[1]Виноградовская ОШ'!C29</f>
        <v>165202</v>
      </c>
      <c r="D29" s="15">
        <f>[1]АСШ1!D29+[1]АСШ2!D29+[1]АСШ3!D29+[1]АСШ4!D29+'[1]Новорыбинская СШ'!D29+'[1]Урюпинская СШ'!D29+'[1]Енбекская СШ'!D29+'[1]Азатская СШ'!D29+'[1]Одесская СШ'!D29+'[1]Искровская СШ'!D29+'[1]СШ им.Горького'!D29+'[1]СШ им.Кирдищева'!D29+'[1]Наумовская СШ'!D29+'[1]Минская СШ'!D29+'[1]Орнекская СШ'!D29+'[1]СШ им.Кусаинова'!D29+'[1]Кенесская ОШ'!D29+'[1]Амангельдинская ОШ'!D29+'[1]Барапская ОШ'!D29+'[1]Кировская ОШ'!D29+'[1]ОШ им.Мичурина'!D29+'[1]Краснорборская ОШ'!D29+'[1]Малоалександровская ОШ'!D29+'[1]Курылысская ОШ'!D29+'[1]Виноградовская ОШ'!D29+'[1]Ерофеевская НШ'!D29</f>
        <v>104343</v>
      </c>
      <c r="E29" s="15">
        <f>[1]АСШ1!E29+[1]АСШ2!E29+[1]АСШ3!E29+[1]АСШ4!E29+'[1]Новорыбинская СШ'!E29+'[1]Урюпинская СШ'!E29+'[1]Енбекская СШ'!E29+'[1]Азатская СШ'!E29+'[1]Одесская СШ'!E29+'[1]Искровская СШ'!E29+'[1]СШ им.Горького'!E29+'[1]СШ им.Кирдищева'!E29+'[1]Наумовская СШ'!E29+'[1]Минская СШ'!E29+'[1]Орнекская СШ'!E29+'[1]СШ им.Кусаинова'!E29+'[1]Кенесская ОШ'!E29+'[1]Амангельдинская ОШ'!E29+'[1]Барапская ОШ'!E29+'[1]Кировская ОШ'!E29+'[1]ОШ им.Мичурина'!E29+'[1]Краснорборская ОШ'!E29+'[1]Малоалександровская ОШ'!E29+'[1]Курылысская ОШ'!E29+'[1]Виноградовская ОШ'!E29+'[1]Ерофеевская НШ'!E29</f>
        <v>104343</v>
      </c>
      <c r="I29" s="18"/>
    </row>
    <row r="30" spans="1:9" ht="36.75" x14ac:dyDescent="0.3">
      <c r="A30" s="24" t="s">
        <v>28</v>
      </c>
      <c r="B30" s="14" t="s">
        <v>14</v>
      </c>
      <c r="C30" s="15">
        <f>'[1]Новорыбинская СШ'!C30+'[1]Урюпинская СШ'!C30+'[1]Енбекская СШ'!C30+'[1]Азатская СШ'!C30+'[1]Одесская СШ'!C30+'[1]Искровская СШ'!C30+'[1]СШ им.Горького'!C30+'[1]Наумовская СШ'!C30+'[1]СШ им.Кирдищева'!C30+'[1]Минская СШ'!C30+'[1]Орнекская СШ'!C30+'[1]СШ им.Кусаинова'!C30+'[1]Кенесская ОШ'!C30+'[1]Амангельдинская ОШ'!C30+'[1]Барапская ОШ'!C30+'[1]Кировская ОШ'!C30+'[1]ОШ им.Мичурина'!C30+'[1]Краснорборская ОШ'!C30+'[1]Малоалександровская ОШ'!C30+'[1]Курылысская ОШ'!C30+'[1]Виноградовская ОШ'!C30</f>
        <v>102272</v>
      </c>
      <c r="D30" s="15">
        <f>[1]АСШ1!D30+[1]АСШ2!D30+[1]АСШ3!D30+[1]АСШ4!D30+'[1]Новорыбинская СШ'!D30+'[1]Урюпинская СШ'!D30+'[1]Енбекская СШ'!D30+'[1]Азатская СШ'!D30+'[1]Одесская СШ'!D30+'[1]Искровская СШ'!D30+'[1]СШ им.Горького'!E30+'[1]СШ им.Кирдищева'!D30+'[1]Наумовская СШ'!D30+'[1]Минская СШ'!D30+'[1]Орнекская СШ'!D30+'[1]СШ им.Кусаинова'!D30+'[1]Кенесская ОШ'!D30+'[1]Амангельдинская ОШ'!D30+'[1]Барапская ОШ'!D30+'[1]Кировская ОШ'!D30+'[1]ОШ им.Мичурина'!D30+'[1]Краснорборская ОШ'!D30+'[1]Малоалександровская ОШ'!D30+'[1]Курылысская ОШ'!D30+'[1]Виноградовская ОШ'!D30+'[1]Ерофеевская НШ'!D30</f>
        <v>68928</v>
      </c>
      <c r="E30" s="15">
        <f>[1]АСШ1!E30+[1]АСШ2!E30+[1]АСШ3!E30+[1]АСШ4!E30+'[1]Новорыбинская СШ'!E30+'[1]Урюпинская СШ'!E30+'[1]Енбекская СШ'!E30+'[1]Азатская СШ'!E30+'[1]Одесская СШ'!E30+'[1]Искровская СШ'!E30+'[1]СШ им.Горького'!F30+'[1]СШ им.Кирдищева'!E30+'[1]Наумовская СШ'!E30+'[1]Минская СШ'!E30+'[1]Орнекская СШ'!E30+'[1]СШ им.Кусаинова'!E30+'[1]Кенесская ОШ'!E30+'[1]Амангельдинская ОШ'!E30+'[1]Барапская ОШ'!E30+'[1]Кировская ОШ'!E30+'[1]ОШ им.Мичурина'!E30+'[1]Краснорборская ОШ'!E30+'[1]Малоалександровская ОШ'!E30+'[1]Курылысская ОШ'!E30+'[1]Виноградовская ОШ'!E30+'[1]Ерофеевская НШ'!E30</f>
        <v>65556</v>
      </c>
    </row>
    <row r="31" spans="1:9" ht="25.5" x14ac:dyDescent="0.3">
      <c r="A31" s="24" t="s">
        <v>29</v>
      </c>
      <c r="B31" s="14" t="s">
        <v>14</v>
      </c>
      <c r="C31" s="15">
        <f>'[1]Новорыбинская СШ'!C31+'[1]Урюпинская СШ'!C31+'[1]Енбекская СШ'!C31+'[1]Азатская СШ'!C31+'[1]Одесская СШ'!C31+'[1]Искровская СШ'!C31+'[1]СШ им.Горького'!C31+'[1]Наумовская СШ'!C31+'[1]СШ им.Кирдищева'!C31+'[1]Минская СШ'!C31+'[1]Орнекская СШ'!C31+'[1]СШ им.Кусаинова'!C31+'[1]Кенесская ОШ'!C31+'[1]Амангельдинская ОШ'!C31+'[1]Барапская ОШ'!C31+'[1]Кировская ОШ'!C31+'[1]ОШ им.Мичурина'!C31+'[1]Краснорборская ОШ'!C31+'[1]Малоалександровская ОШ'!C31+'[1]Курылысская ОШ'!C31+'[1]Виноградовская ОШ'!C31</f>
        <v>0</v>
      </c>
      <c r="D31" s="15">
        <f>[1]АСШ1!D31+[1]АСШ2!D31+[1]АСШ3!D31+[1]АСШ4!D31+'[1]Новорыбинская СШ'!D31+'[1]Урюпинская СШ'!D31+'[1]Енбекская СШ'!D31+'[1]Азатская СШ'!D31+'[1]Одесская СШ'!D31+'[1]Искровская СШ'!D31+'[1]СШ им.Горького'!D31+'[1]СШ им.Кирдищева'!D31+'[1]Наумовская СШ'!D31+'[1]Минская СШ'!D31+'[1]Орнекская СШ'!D31+'[1]СШ им.Кусаинова'!D31+'[1]Кенесская ОШ'!D31+'[1]Амангельдинская ОШ'!D31+'[1]Барапская ОШ'!D31+'[1]Кировская ОШ'!D31+'[1]ОШ им.Мичурина'!D31+'[1]Краснорборская ОШ'!D31+'[1]Малоалександровская ОШ'!D31+'[1]Курылысская ОШ'!D31+'[1]Виноградовская ОШ'!D31+'[1]Ерофеевская НШ'!D31</f>
        <v>0</v>
      </c>
      <c r="E31" s="15">
        <f>[1]АСШ1!E31+[1]АСШ2!E31+[1]АСШ3!E31+[1]АСШ4!E31+'[1]Новорыбинская СШ'!E31+'[1]Урюпинская СШ'!E31+'[1]Енбекская СШ'!E31+'[1]Азатская СШ'!E31+'[1]Одесская СШ'!E31+'[1]Искровская СШ'!E31+'[1]СШ им.Горького'!E31+'[1]СШ им.Кирдищева'!E31+'[1]Наумовская СШ'!E31+'[1]Минская СШ'!E31+'[1]Орнекская СШ'!E31+'[1]СШ им.Кусаинова'!E31+'[1]Кенесская ОШ'!E31+'[1]Амангельдинская ОШ'!E31+'[1]Барапская ОШ'!E31+'[1]Кировская ОШ'!E31+'[1]ОШ им.Мичурина'!E31+'[1]Краснорборская ОШ'!E31+'[1]Малоалександровская ОШ'!E31+'[1]Курылысская ОШ'!E31+'[1]Виноградовская ОШ'!E31+'[1]Ерофеевская НШ'!E31</f>
        <v>0</v>
      </c>
    </row>
    <row r="32" spans="1:9" ht="53.25" customHeight="1" x14ac:dyDescent="0.3">
      <c r="A32" s="24" t="s">
        <v>30</v>
      </c>
      <c r="B32" s="14" t="s">
        <v>14</v>
      </c>
      <c r="C32" s="15">
        <f>'[1]Новорыбинская СШ'!C32+'[1]Урюпинская СШ'!C32+'[1]Енбекская СШ'!C32+'[1]Азатская СШ'!C32+'[1]Одесская СШ'!C32+'[1]Искровская СШ'!C32+'[1]СШ им.Горького'!C32+'[1]Наумовская СШ'!C32+'[1]СШ им.Кирдищева'!C32+'[1]Минская СШ'!C32+'[1]Орнекская СШ'!C32+'[1]СШ им.Кусаинова'!C32+'[1]Кенесская ОШ'!C32+'[1]Амангельдинская ОШ'!C32+'[1]Барапская ОШ'!C32+'[1]Кировская ОШ'!C32+'[1]ОШ им.Мичурина'!C32+'[1]Краснорборская ОШ'!C32+'[1]Малоалександровская ОШ'!C32+'[1]Курылысская ОШ'!C32+'[1]Виноградовская ОШ'!C32</f>
        <v>24376</v>
      </c>
      <c r="D32" s="15">
        <f>[1]АСШ1!D32+[1]АСШ2!D32+[1]АСШ3!D32+[1]АСШ4!D32+'[1]Новорыбинская СШ'!D32+'[1]Урюпинская СШ'!D32+'[1]Енбекская СШ'!D32+'[1]Азатская СШ'!D32+'[1]Одесская СШ'!D32+'[1]Искровская СШ'!D32+'[1]СШ им.Горького'!D32+'[1]СШ им.Кирдищева'!D32+'[1]Наумовская СШ'!D32+'[1]Минская СШ'!D32+'[1]Орнекская СШ'!D32+'[1]СШ им.Кусаинова'!D32+'[1]Кенесская ОШ'!D32+'[1]Амангельдинская ОШ'!D32+'[1]Барапская ОШ'!D32+'[1]Кировская ОШ'!D32+'[1]ОШ им.Мичурина'!D32+'[1]Краснорборская ОШ'!D32+'[1]Малоалександровская ОШ'!D32+'[1]Курылысская ОШ'!D32+'[1]Виноградовская ОШ'!D32+'[1]Ерофеевская НШ'!D32</f>
        <v>24376</v>
      </c>
      <c r="E32" s="15">
        <f>[1]АСШ1!E32+[1]АСШ2!E32+[1]АСШ3!E32+[1]АСШ4!E32+'[1]Новорыбинская СШ'!E32+'[1]Урюпинская СШ'!E32+'[1]Енбекская СШ'!E32+'[1]Азатская СШ'!E32+'[1]Одесская СШ'!E32+'[1]Искровская СШ'!E32+'[1]СШ им.Горького'!E32+'[1]СШ им.Кирдищева'!E32+'[1]Наумовская СШ'!E32+'[1]Минская СШ'!E32+'[1]Орнекская СШ'!E32+'[1]СШ им.Кусаинова'!E32+'[1]Кенесская ОШ'!E32+'[1]Амангельдинская ОШ'!E32+'[1]Барапская ОШ'!E32+'[1]Кировская ОШ'!E32+'[1]ОШ им.Мичурина'!E32+'[1]Краснорборская ОШ'!E32+'[1]Малоалександровская ОШ'!E32+'[1]Курылысская ОШ'!E32+'[1]Виноградовская ОШ'!E32+'[1]Ерофеевская НШ'!E32</f>
        <v>0</v>
      </c>
    </row>
    <row r="33" spans="1:5" ht="72" customHeight="1" x14ac:dyDescent="0.3">
      <c r="A33" s="24" t="s">
        <v>31</v>
      </c>
      <c r="B33" s="14" t="s">
        <v>14</v>
      </c>
      <c r="C33" s="15">
        <f>'[1]Новорыбинская СШ'!C33+'[1]Урюпинская СШ'!C33+'[1]Енбекская СШ'!C33+'[1]Азатская СШ'!C33+'[1]Одесская СШ'!C33+'[1]Искровская СШ'!C33+'[1]СШ им.Горького'!C33+'[1]Наумовская СШ'!C33+'[1]СШ им.Кирдищева'!C33+'[1]Минская СШ'!C33+'[1]Орнекская СШ'!C33+'[1]СШ им.Кусаинова'!C33+'[1]Кенесская ОШ'!C33+'[1]Амангельдинская ОШ'!C33+'[1]Барапская ОШ'!C33+'[1]Кировская ОШ'!C33+'[1]ОШ им.Мичурина'!C33+'[1]Краснорборская ОШ'!C33+'[1]Малоалександровская ОШ'!C33+'[1]Курылысская ОШ'!C33+'[1]Виноградовская ОШ'!C33</f>
        <v>58176</v>
      </c>
      <c r="D33" s="15">
        <f>[1]АСШ1!D33+[1]АСШ2!D33+[1]АСШ3!D33+[1]АСШ4!D33+'[1]Новорыбинская СШ'!D33+'[1]Урюпинская СШ'!D33+'[1]Енбекская СШ'!D33+'[1]Азатская СШ'!D33+'[1]Одесская СШ'!D33+'[1]Искровская СШ'!D33+'[1]СШ им.Горького'!D33+'[1]СШ им.Кирдищева'!D33+'[1]Наумовская СШ'!D33+'[1]Минская СШ'!D33+'[1]Орнекская СШ'!D33+'[1]СШ им.Кусаинова'!D33+'[1]Кенесская ОШ'!D33+'[1]Амангельдинская ОШ'!D33+'[1]Барапская ОШ'!D33+'[1]Кировская ОШ'!D33+'[1]ОШ им.Мичурина'!D33+'[1]Краснорборская ОШ'!D33+'[1]Малоалександровская ОШ'!D33+'[1]Курылысская ОШ'!D33+'[1]Виноградовская ОШ'!D33+'[1]Ерофеевская НШ'!D33</f>
        <v>58473</v>
      </c>
      <c r="E33" s="15"/>
    </row>
    <row r="34" spans="1:5" x14ac:dyDescent="0.3">
      <c r="D34" s="18"/>
    </row>
    <row r="35" spans="1:5" x14ac:dyDescent="0.3">
      <c r="D35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2022-10-12T09:03:29Z</dcterms:created>
  <dcterms:modified xsi:type="dcterms:W3CDTF">2022-10-12T09:04:06Z</dcterms:modified>
</cp:coreProperties>
</file>